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49F37CF9-39E4-4D10-A129-320233B22F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änder Infos" sheetId="10" r:id="rId1"/>
    <sheet name="TourDaten" sheetId="14" r:id="rId2"/>
    <sheet name="Packliste" sheetId="15" r:id="rId3"/>
    <sheet name="Impfungen" sheetId="6" r:id="rId4"/>
    <sheet name="Sehenswertes" sheetId="11" r:id="rId5"/>
    <sheet name="Unterkunft" sheetId="2" r:id="rId6"/>
    <sheet name="Links" sheetId="13" r:id="rId7"/>
  </sheets>
  <definedNames>
    <definedName name="_xlnm._FilterDatabase" localSheetId="0" hidden="1">'Länder Infos'!$A$2:$AL$166</definedName>
    <definedName name="_xlnm._FilterDatabase" localSheetId="2" hidden="1">Packliste!$A$1:$F$148</definedName>
    <definedName name="_xlnm._FilterDatabase" localSheetId="4" hidden="1">Sehenswertes!$A$1:$H$1</definedName>
    <definedName name="_xlnm.Print_Area" localSheetId="0">'Länder Infos'!$B$1:$AL$157</definedName>
    <definedName name="_xlnm.Print_Titles" localSheetId="0">'Länder Infos'!$1:$1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0" i="15" l="1"/>
  <c r="F15" i="14" l="1"/>
  <c r="J13" i="14"/>
  <c r="I13" i="14"/>
  <c r="G13" i="14"/>
  <c r="F13" i="14"/>
  <c r="H11" i="14"/>
  <c r="H10" i="14"/>
  <c r="H9" i="14"/>
  <c r="H8" i="14"/>
  <c r="H7" i="14"/>
  <c r="H6" i="14"/>
  <c r="H4" i="14"/>
  <c r="H3" i="14"/>
  <c r="H2" i="14"/>
  <c r="H15" i="14" s="1"/>
  <c r="AG99" i="10" l="1"/>
  <c r="AF99" i="10"/>
  <c r="AG106" i="10"/>
  <c r="AF106" i="10"/>
  <c r="AG93" i="10"/>
  <c r="AF93" i="10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3" i="11"/>
  <c r="H2" i="11"/>
  <c r="AF97" i="10"/>
  <c r="AG97" i="10"/>
  <c r="AF32" i="10"/>
  <c r="AG32" i="10"/>
  <c r="AF72" i="10"/>
  <c r="AG72" i="10"/>
  <c r="AF153" i="10"/>
  <c r="AG153" i="10"/>
  <c r="AF165" i="10"/>
  <c r="AG165" i="10"/>
  <c r="AF148" i="10"/>
  <c r="AG148" i="10"/>
  <c r="AF80" i="10"/>
  <c r="AG80" i="10"/>
  <c r="AF66" i="10"/>
  <c r="AG66" i="10"/>
  <c r="AF110" i="10"/>
  <c r="AG110" i="10"/>
  <c r="AF149" i="10"/>
  <c r="AG149" i="10"/>
  <c r="AF87" i="10"/>
  <c r="AG87" i="10"/>
  <c r="AF77" i="10"/>
  <c r="AG77" i="10"/>
  <c r="AF166" i="10"/>
  <c r="AG166" i="10"/>
  <c r="AF91" i="10"/>
  <c r="AG91" i="10"/>
  <c r="AF137" i="10"/>
  <c r="AG137" i="10"/>
  <c r="AF71" i="10"/>
  <c r="AG71" i="10"/>
  <c r="AF147" i="10"/>
  <c r="AG147" i="10"/>
  <c r="AF98" i="10"/>
  <c r="AG98" i="10"/>
  <c r="AF3" i="10"/>
  <c r="AG3" i="10"/>
  <c r="AF83" i="10"/>
  <c r="AG83" i="10"/>
  <c r="AF82" i="10"/>
  <c r="AG82" i="10"/>
  <c r="AF56" i="10"/>
  <c r="AG56" i="10"/>
  <c r="AF4" i="10"/>
  <c r="AG4" i="10"/>
  <c r="AF78" i="10"/>
  <c r="AG78" i="10"/>
  <c r="AF105" i="10"/>
  <c r="AG105" i="10"/>
  <c r="AF18" i="10"/>
  <c r="AG18" i="10"/>
  <c r="AF26" i="10"/>
  <c r="AG26" i="10"/>
  <c r="AF150" i="10"/>
  <c r="AG150" i="10"/>
  <c r="AF58" i="10"/>
  <c r="AG58" i="10"/>
  <c r="AF44" i="10"/>
  <c r="AG44" i="10"/>
  <c r="AF89" i="10"/>
  <c r="AG89" i="10"/>
  <c r="AF136" i="10"/>
  <c r="AG136" i="10"/>
  <c r="AF63" i="10"/>
  <c r="AG63" i="10"/>
  <c r="AF64" i="10"/>
  <c r="AG64" i="10"/>
  <c r="AF134" i="10"/>
  <c r="AG134" i="10"/>
  <c r="AF57" i="10"/>
  <c r="AG57" i="10"/>
  <c r="AF94" i="10"/>
  <c r="AG94" i="10"/>
  <c r="AF95" i="10"/>
  <c r="AG95" i="10"/>
  <c r="AF158" i="10"/>
  <c r="AG158" i="10"/>
  <c r="AF62" i="10"/>
  <c r="AG62" i="10"/>
  <c r="AF43" i="10"/>
  <c r="AG43" i="10"/>
  <c r="AF65" i="10"/>
  <c r="AG65" i="10"/>
  <c r="AF103" i="10"/>
  <c r="AG103" i="10"/>
  <c r="AF36" i="10"/>
  <c r="AG36" i="10"/>
  <c r="AF111" i="10"/>
  <c r="AG111" i="10"/>
  <c r="AF17" i="10"/>
  <c r="AG17" i="10"/>
  <c r="AF5" i="10"/>
  <c r="AG5" i="10"/>
  <c r="AF19" i="10"/>
  <c r="AG19" i="10"/>
  <c r="AF22" i="10"/>
  <c r="AG22" i="10"/>
  <c r="AF27" i="10"/>
  <c r="AG27" i="10"/>
  <c r="AF39" i="10"/>
  <c r="AG39" i="10"/>
  <c r="AF81" i="10"/>
  <c r="AG81" i="10"/>
  <c r="AF118" i="10"/>
  <c r="AG118" i="10"/>
  <c r="AF119" i="10"/>
  <c r="AG119" i="10"/>
  <c r="AF156" i="10"/>
  <c r="AG156" i="10"/>
  <c r="AF8" i="10"/>
  <c r="AG8" i="10"/>
  <c r="AF100" i="10"/>
  <c r="AG100" i="10"/>
  <c r="AG79" i="10"/>
  <c r="AF79" i="10"/>
  <c r="AF25" i="10"/>
  <c r="AG25" i="10"/>
  <c r="AF135" i="10"/>
  <c r="AG135" i="10"/>
  <c r="AF84" i="10"/>
  <c r="AG84" i="10"/>
  <c r="AF155" i="10"/>
  <c r="AG155" i="10"/>
  <c r="AF138" i="10"/>
  <c r="AG138" i="10"/>
  <c r="AF109" i="10"/>
  <c r="AG109" i="10"/>
  <c r="AF38" i="10"/>
  <c r="AG38" i="10"/>
  <c r="AF154" i="10"/>
  <c r="AG154" i="10"/>
  <c r="AF96" i="10"/>
  <c r="AG96" i="10"/>
  <c r="AF16" i="10"/>
  <c r="AG16" i="10"/>
  <c r="AF37" i="10"/>
  <c r="AG37" i="10"/>
  <c r="AF45" i="10"/>
  <c r="AG45" i="10"/>
  <c r="AF46" i="10"/>
  <c r="AG46" i="10"/>
  <c r="AF49" i="10"/>
  <c r="AG49" i="10"/>
  <c r="AF59" i="10"/>
  <c r="AG59" i="10"/>
  <c r="AF73" i="10"/>
  <c r="AG73" i="10"/>
  <c r="AF74" i="10"/>
  <c r="AG74" i="10"/>
  <c r="AF88" i="10"/>
  <c r="AG88" i="10"/>
  <c r="AF90" i="10"/>
  <c r="AG90" i="10"/>
  <c r="AF104" i="10"/>
  <c r="AG104" i="10"/>
  <c r="AF123" i="10"/>
  <c r="AG123" i="10"/>
  <c r="AF124" i="10"/>
  <c r="AG124" i="10"/>
  <c r="AF130" i="10"/>
  <c r="AG130" i="10"/>
  <c r="AF131" i="10"/>
  <c r="AG131" i="10"/>
  <c r="AF139" i="10"/>
  <c r="AG139" i="10"/>
  <c r="AF151" i="10"/>
  <c r="AG151" i="10"/>
  <c r="AF152" i="10"/>
  <c r="AG152" i="10"/>
  <c r="AG127" i="10"/>
  <c r="AF12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K2" authorId="0" shapeId="0" xr:uid="{88176CAB-9529-44A7-B168-30D196EE0770}">
      <text>
        <r>
          <rPr>
            <b/>
            <sz val="9"/>
            <color indexed="81"/>
            <rFont val="Segoe UI"/>
          </rPr>
          <t>weitere Infos aus Radreise Wiki</t>
        </r>
      </text>
    </comment>
    <comment ref="L2" authorId="0" shapeId="0" xr:uid="{0901C6A3-66B6-4F67-B015-999A462683F4}">
      <text>
        <r>
          <rPr>
            <b/>
            <sz val="9"/>
            <color indexed="81"/>
            <rFont val="Segoe UI"/>
            <family val="2"/>
          </rPr>
          <t>max. Aufenthaltsdauer kann manchmal durch Grenzübertritte verlängert werden</t>
        </r>
      </text>
    </comment>
    <comment ref="T2" authorId="0" shapeId="0" xr:uid="{39964958-1191-40F8-8C51-7F1B44A78D20}">
      <text>
        <r>
          <rPr>
            <b/>
            <sz val="9"/>
            <color indexed="81"/>
            <rFont val="Segoe UI"/>
            <family val="2"/>
          </rPr>
          <t>Wild-Camping</t>
        </r>
      </text>
    </comment>
    <comment ref="T66" authorId="0" shapeId="0" xr:uid="{0B25C324-69EF-41B2-B793-506BE0EACE9B}">
      <text>
        <r>
          <rPr>
            <b/>
            <sz val="9"/>
            <color indexed="81"/>
            <rFont val="Segoe UI"/>
            <charset val="1"/>
          </rPr>
          <t>Ausser man möchte sich das Zelt mit Einheimischen teilen</t>
        </r>
      </text>
    </comment>
    <comment ref="T77" authorId="0" shapeId="0" xr:uid="{BFF202A9-F031-4267-A054-0DAF2BD398EF}">
      <text>
        <r>
          <rPr>
            <b/>
            <sz val="9"/>
            <color indexed="81"/>
            <rFont val="Segoe UI"/>
            <charset val="1"/>
          </rPr>
          <t>Mienenfelder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1" authorId="0" shapeId="0" xr:uid="{4E6B63B7-65AF-4DC5-8B18-FE8DFDF98EBA}">
      <text>
        <r>
          <rPr>
            <b/>
            <sz val="9"/>
            <color indexed="81"/>
            <rFont val="Segoe UI"/>
            <charset val="1"/>
          </rPr>
          <t>Hier mit z.B. 1 oder 2 sortieren/filtern was ich sicher mitnehmen will</t>
        </r>
      </text>
    </comment>
  </commentList>
</comments>
</file>

<file path=xl/sharedStrings.xml><?xml version="1.0" encoding="utf-8"?>
<sst xmlns="http://schemas.openxmlformats.org/spreadsheetml/2006/main" count="1792" uniqueCount="607">
  <si>
    <t>Deutschland</t>
  </si>
  <si>
    <t>Östereich</t>
  </si>
  <si>
    <t>Ungarn</t>
  </si>
  <si>
    <t>Slowakei</t>
  </si>
  <si>
    <t>Kroatien</t>
  </si>
  <si>
    <t>Serbien</t>
  </si>
  <si>
    <t>Rumänien</t>
  </si>
  <si>
    <t>Bulgarien</t>
  </si>
  <si>
    <t>Moldawien</t>
  </si>
  <si>
    <t>Ukraine</t>
  </si>
  <si>
    <t>Währung</t>
  </si>
  <si>
    <t>Euro</t>
  </si>
  <si>
    <t>Zeitzone</t>
  </si>
  <si>
    <t>ID</t>
  </si>
  <si>
    <t>nein</t>
  </si>
  <si>
    <t>Bemerkung</t>
  </si>
  <si>
    <t>Konsulat</t>
  </si>
  <si>
    <t>Forint (HUF)</t>
  </si>
  <si>
    <t>Kuna (HRK)</t>
  </si>
  <si>
    <t>Dinar (RSD)</t>
  </si>
  <si>
    <t>Leu (RON)</t>
  </si>
  <si>
    <t>Lew (BGN)</t>
  </si>
  <si>
    <t>Mol.-Leu (MDL)</t>
  </si>
  <si>
    <t>Hrywnja (UAH)</t>
  </si>
  <si>
    <t>Pass</t>
  </si>
  <si>
    <t>Polizei</t>
  </si>
  <si>
    <t>Ja</t>
  </si>
  <si>
    <t>Nein</t>
  </si>
  <si>
    <t>Strom</t>
  </si>
  <si>
    <t>Sicherheit</t>
  </si>
  <si>
    <t>Land</t>
  </si>
  <si>
    <t>Ort</t>
  </si>
  <si>
    <t>Was</t>
  </si>
  <si>
    <t>Strasse</t>
  </si>
  <si>
    <t>Nummer</t>
  </si>
  <si>
    <t>Name</t>
  </si>
  <si>
    <t>Tag</t>
  </si>
  <si>
    <t>Datum</t>
  </si>
  <si>
    <t>Total</t>
  </si>
  <si>
    <t>Link</t>
  </si>
  <si>
    <t>Kosten</t>
  </si>
  <si>
    <t>Welche</t>
  </si>
  <si>
    <t>Tetanus</t>
  </si>
  <si>
    <t>Diphtherie</t>
  </si>
  <si>
    <t>Polio</t>
  </si>
  <si>
    <t>FSME</t>
  </si>
  <si>
    <t>Hepatitis A</t>
  </si>
  <si>
    <t>Hepatitis B</t>
  </si>
  <si>
    <t>Hepatitis C</t>
  </si>
  <si>
    <t>Tollwut</t>
  </si>
  <si>
    <t>Typhus</t>
  </si>
  <si>
    <t>1 CHF</t>
  </si>
  <si>
    <t>Strecke</t>
  </si>
  <si>
    <t>Misc.</t>
  </si>
  <si>
    <t>Km</t>
  </si>
  <si>
    <t>Dauer</t>
  </si>
  <si>
    <t>km/h</t>
  </si>
  <si>
    <t>Hm</t>
  </si>
  <si>
    <t>Topspeed</t>
  </si>
  <si>
    <t>Region</t>
  </si>
  <si>
    <t>von</t>
  </si>
  <si>
    <t>bis</t>
  </si>
  <si>
    <t>Reisezeit</t>
  </si>
  <si>
    <t>Risiko</t>
  </si>
  <si>
    <t>Medizin</t>
  </si>
  <si>
    <t>Wasser</t>
  </si>
  <si>
    <t>1L Wasser</t>
  </si>
  <si>
    <t>1KG Brot</t>
  </si>
  <si>
    <t>Generell</t>
  </si>
  <si>
    <t>Gebiet</t>
  </si>
  <si>
    <t>Impfung</t>
  </si>
  <si>
    <t>Camping</t>
  </si>
  <si>
    <t>Sanität</t>
  </si>
  <si>
    <t>Blaulicht</t>
  </si>
  <si>
    <t>CH-Botschaft</t>
  </si>
  <si>
    <t>Vertretung</t>
  </si>
  <si>
    <t>Feiertag</t>
  </si>
  <si>
    <t>Allgemein</t>
  </si>
  <si>
    <t>Kontinent</t>
  </si>
  <si>
    <t>Europa</t>
  </si>
  <si>
    <t>Belgien</t>
  </si>
  <si>
    <t>Dänemark</t>
  </si>
  <si>
    <t>Estland</t>
  </si>
  <si>
    <t>Frankreich</t>
  </si>
  <si>
    <t>Irland</t>
  </si>
  <si>
    <t>Italien</t>
  </si>
  <si>
    <t>Lettland</t>
  </si>
  <si>
    <t>Litauen</t>
  </si>
  <si>
    <t>Niederlande</t>
  </si>
  <si>
    <t>Norwegen</t>
  </si>
  <si>
    <t>Polen</t>
  </si>
  <si>
    <t>Portugal</t>
  </si>
  <si>
    <t>Russland</t>
  </si>
  <si>
    <t>Schweden</t>
  </si>
  <si>
    <t>Spanien</t>
  </si>
  <si>
    <t>Tschechien</t>
  </si>
  <si>
    <t>Türkei</t>
  </si>
  <si>
    <t>Grossbritannien</t>
  </si>
  <si>
    <t>Kanada</t>
  </si>
  <si>
    <t>Mexiko</t>
  </si>
  <si>
    <t>USA</t>
  </si>
  <si>
    <t>Nordamerika</t>
  </si>
  <si>
    <t>Finnland</t>
  </si>
  <si>
    <t>UTC+3</t>
  </si>
  <si>
    <t>UTC-3.5 / -8</t>
  </si>
  <si>
    <t>UTC+2 / +12</t>
  </si>
  <si>
    <t>UTC-5 / -8</t>
  </si>
  <si>
    <t>UTC-5 / -10</t>
  </si>
  <si>
    <t>Dänische Krone (DKK)</t>
  </si>
  <si>
    <t>Pfund Sterling (GBP)</t>
  </si>
  <si>
    <t>Norwegische Krone (NOK)</t>
  </si>
  <si>
    <t>Złoty (PLN)</t>
  </si>
  <si>
    <t>Rubel (RUB)</t>
  </si>
  <si>
    <t>Schwedische Krone (SEK)</t>
  </si>
  <si>
    <t>Tschechische Krone (CZK)</t>
  </si>
  <si>
    <t>Türkische Lira (TRY)</t>
  </si>
  <si>
    <t>Kanadischer Dollar (CAD)</t>
  </si>
  <si>
    <t>Mexikanischer Peso (MXN)</t>
  </si>
  <si>
    <t>US-Dollar (USD)</t>
  </si>
  <si>
    <t>eTA</t>
  </si>
  <si>
    <t>Bären</t>
  </si>
  <si>
    <t>Zentralamerika</t>
  </si>
  <si>
    <t>Guatemala</t>
  </si>
  <si>
    <t>El Salvador</t>
  </si>
  <si>
    <t>Honduras</t>
  </si>
  <si>
    <t>Nicaragua</t>
  </si>
  <si>
    <t>Costa Rica</t>
  </si>
  <si>
    <t>Panama</t>
  </si>
  <si>
    <t>Belize</t>
  </si>
  <si>
    <t>Südamerika</t>
  </si>
  <si>
    <t>Argentinien</t>
  </si>
  <si>
    <t>Bolivien</t>
  </si>
  <si>
    <t>Brasilien</t>
  </si>
  <si>
    <t>Chile</t>
  </si>
  <si>
    <t>Ecuador</t>
  </si>
  <si>
    <t>Kolumbien</t>
  </si>
  <si>
    <t>Paraguay</t>
  </si>
  <si>
    <t>Peru</t>
  </si>
  <si>
    <t>Uruguay</t>
  </si>
  <si>
    <t>Ozeanien</t>
  </si>
  <si>
    <t>Australien</t>
  </si>
  <si>
    <t>Neuseeland</t>
  </si>
  <si>
    <t>Tage</t>
  </si>
  <si>
    <t>Myanmar</t>
  </si>
  <si>
    <t>Asien</t>
  </si>
  <si>
    <t>China</t>
  </si>
  <si>
    <t>Iran</t>
  </si>
  <si>
    <t>Turkmenistan</t>
  </si>
  <si>
    <t>Usbekistan</t>
  </si>
  <si>
    <t>Tadschikistan</t>
  </si>
  <si>
    <t>Kirgisistan</t>
  </si>
  <si>
    <t>Indien</t>
  </si>
  <si>
    <t>Pakistan</t>
  </si>
  <si>
    <t>Thailand</t>
  </si>
  <si>
    <t>Laos</t>
  </si>
  <si>
    <t>Kambodscha</t>
  </si>
  <si>
    <t>Vietnam</t>
  </si>
  <si>
    <t>Malaysia</t>
  </si>
  <si>
    <t>Singapur</t>
  </si>
  <si>
    <t>Indonesien</t>
  </si>
  <si>
    <t>Afrika</t>
  </si>
  <si>
    <t>Südafrika</t>
  </si>
  <si>
    <t>Namibia</t>
  </si>
  <si>
    <t>Angola</t>
  </si>
  <si>
    <t>Kongo, Dem.</t>
  </si>
  <si>
    <t>Kongo</t>
  </si>
  <si>
    <t>Gabun</t>
  </si>
  <si>
    <t>Äquatorialguinea</t>
  </si>
  <si>
    <t>Kamerun</t>
  </si>
  <si>
    <t>Nigeria</t>
  </si>
  <si>
    <t>Benin</t>
  </si>
  <si>
    <t>Burkina Faso</t>
  </si>
  <si>
    <t>Togo</t>
  </si>
  <si>
    <t>Ghana</t>
  </si>
  <si>
    <t>Elfenbeinküste</t>
  </si>
  <si>
    <t>Liberia</t>
  </si>
  <si>
    <t>Sierra Leone</t>
  </si>
  <si>
    <t>Guinea</t>
  </si>
  <si>
    <t>Guinea-Bissau</t>
  </si>
  <si>
    <t>Senegal</t>
  </si>
  <si>
    <t>Gambia</t>
  </si>
  <si>
    <t>Mauretanien</t>
  </si>
  <si>
    <t>Westsahara</t>
  </si>
  <si>
    <t>Marokko</t>
  </si>
  <si>
    <t>Int.</t>
  </si>
  <si>
    <t>Feuer</t>
  </si>
  <si>
    <t>Sort</t>
  </si>
  <si>
    <t>Visa</t>
  </si>
  <si>
    <t>Card</t>
  </si>
  <si>
    <t>Info</t>
  </si>
  <si>
    <t>Pamir Highway</t>
  </si>
  <si>
    <t>keine</t>
  </si>
  <si>
    <t>Teilstück der Fernstraße M41, hohe gelegen</t>
  </si>
  <si>
    <t>Nordkap</t>
  </si>
  <si>
    <t>Das Nordkap ist seit 1999 der nördlichste vom Festland aus auf dem Straßenweg erreichbare Punkt Europas und mit seinem Wahrzeichen, dem Globus, ein bedeutendes touristisches Reiseziel.</t>
  </si>
  <si>
    <t>Titicacasee</t>
  </si>
  <si>
    <t>der größte Süßwassersee Südamerikas</t>
  </si>
  <si>
    <t>Salar de Uyuni</t>
  </si>
  <si>
    <t>grosser Salzsee</t>
  </si>
  <si>
    <t>Ushuaia</t>
  </si>
  <si>
    <t>südlichste Stadt der Welt</t>
  </si>
  <si>
    <t>Feuerland</t>
  </si>
  <si>
    <t>Death-Valley</t>
  </si>
  <si>
    <t>Machu Picchu</t>
  </si>
  <si>
    <t>Machu Picchu ist eine gut erhaltene Ruinenstadt in Peru</t>
  </si>
  <si>
    <t>Cusco</t>
  </si>
  <si>
    <t>Lage</t>
  </si>
  <si>
    <t>Iguazú-Wasserfälle</t>
  </si>
  <si>
    <t>Urubamba-Tal</t>
  </si>
  <si>
    <t>Nationalpark Torres del Paine</t>
  </si>
  <si>
    <t>Nazca-Linien</t>
  </si>
  <si>
    <t>Sprache</t>
  </si>
  <si>
    <t>Portugiesisch</t>
  </si>
  <si>
    <t>Kwanza (AOA)</t>
  </si>
  <si>
    <t>Französisch</t>
  </si>
  <si>
    <t>CFA-Franc BEAC (XAF)</t>
  </si>
  <si>
    <t>Spanisch</t>
  </si>
  <si>
    <t>Argentinischer Peso (ARS)</t>
  </si>
  <si>
    <t>Englisch</t>
  </si>
  <si>
    <t>UTC+8 / +11</t>
  </si>
  <si>
    <t>Australischer Dollar (AUD)</t>
  </si>
  <si>
    <t>Deutsch</t>
  </si>
  <si>
    <t>UTC−6</t>
  </si>
  <si>
    <t>UTC+1</t>
  </si>
  <si>
    <t>UTC−3</t>
  </si>
  <si>
    <t>UTC+2</t>
  </si>
  <si>
    <t>UTC+0</t>
  </si>
  <si>
    <t>Belize-Dollar (BZD)</t>
  </si>
  <si>
    <t>CFA-Franc BCEAO (XOF)</t>
  </si>
  <si>
    <t>UTC−4</t>
  </si>
  <si>
    <t>Boliviano (BOB)</t>
  </si>
  <si>
    <t>UTC-5 / -2</t>
  </si>
  <si>
    <t>Real (BRL)</t>
  </si>
  <si>
    <t>Bulgarisch</t>
  </si>
  <si>
    <t>Chilenischer Peso (CLP)</t>
  </si>
  <si>
    <t>Mandarin</t>
  </si>
  <si>
    <t>UTC+8</t>
  </si>
  <si>
    <t>Renminbi (CNY)</t>
  </si>
  <si>
    <t>Colón (CRC)</t>
  </si>
  <si>
    <t>Dänisch</t>
  </si>
  <si>
    <t>UTC−5</t>
  </si>
  <si>
    <t>Estnisch</t>
  </si>
  <si>
    <t>Finnisch</t>
  </si>
  <si>
    <t>Dalasi (GMD)</t>
  </si>
  <si>
    <t>Cedi (GHS)</t>
  </si>
  <si>
    <t>Quetzal (GTQ)</t>
  </si>
  <si>
    <t>Franc Guinéen (GNF)</t>
  </si>
  <si>
    <t>Lempira (HNL)</t>
  </si>
  <si>
    <t>UTC+5:30</t>
  </si>
  <si>
    <t>Indische Rupie (INR)</t>
  </si>
  <si>
    <t>Indonesisch</t>
  </si>
  <si>
    <t>UTC+7 / +9</t>
  </si>
  <si>
    <t>Rupiah (IDR)</t>
  </si>
  <si>
    <t>Persisch</t>
  </si>
  <si>
    <t>UTC+3:30</t>
  </si>
  <si>
    <t>Rial (IRR)</t>
  </si>
  <si>
    <t>Italienisch</t>
  </si>
  <si>
    <t>Khmer</t>
  </si>
  <si>
    <t>UTC+7</t>
  </si>
  <si>
    <t>Riel (KHR)</t>
  </si>
  <si>
    <t>Russisch</t>
  </si>
  <si>
    <t>UTC+6</t>
  </si>
  <si>
    <t>Som (KGS)</t>
  </si>
  <si>
    <t>Kolumbianischer Peso (COP)</t>
  </si>
  <si>
    <t>CFA-Franc BEAC (XAF)</t>
  </si>
  <si>
    <t>Kongo-Franc (CDF)</t>
  </si>
  <si>
    <t>Kroatisch</t>
  </si>
  <si>
    <t>Patagonien</t>
  </si>
  <si>
    <t>Laotisch</t>
  </si>
  <si>
    <t>Kip (LAK)</t>
  </si>
  <si>
    <t>Lettisch</t>
  </si>
  <si>
    <t>Litauisch</t>
  </si>
  <si>
    <t>Ringgit (MYR)</t>
  </si>
  <si>
    <t>Dirham (MAD)</t>
  </si>
  <si>
    <t>Arabisch</t>
  </si>
  <si>
    <t>Ouguiya (MRU)</t>
  </si>
  <si>
    <t>Rumänisch</t>
  </si>
  <si>
    <t>Birmanisch</t>
  </si>
  <si>
    <t>UTC+6:30</t>
  </si>
  <si>
    <t>Kyat (MMK)</t>
  </si>
  <si>
    <t>Namibia-Dollar (NAD)</t>
  </si>
  <si>
    <t>UTC+12</t>
  </si>
  <si>
    <t>Neuseeland-Dollar (NZD)</t>
  </si>
  <si>
    <t>Córdoba Oro (NIO)</t>
  </si>
  <si>
    <t>Niederländisch</t>
  </si>
  <si>
    <t>Naira (NGN)</t>
  </si>
  <si>
    <t>Norwegisch</t>
  </si>
  <si>
    <t>UTC+5</t>
  </si>
  <si>
    <t>Pakistanische Rupie (PKR)</t>
  </si>
  <si>
    <t>Guaraní (PYG)</t>
  </si>
  <si>
    <t>Peruanischer Sol (PEN)</t>
  </si>
  <si>
    <t xml:space="preserve">	Polnisch</t>
  </si>
  <si>
    <t>Schwedisch</t>
  </si>
  <si>
    <t>CFA-Franc BCEAO (XOF)</t>
  </si>
  <si>
    <t>Serbisch</t>
  </si>
  <si>
    <t>Leone (SLL)</t>
  </si>
  <si>
    <t>Singapur-Dollar (SGD)</t>
  </si>
  <si>
    <t>Slowakisch</t>
  </si>
  <si>
    <t>Rand (ZAR)</t>
  </si>
  <si>
    <t>Somoni (TJS)</t>
  </si>
  <si>
    <t>Thai</t>
  </si>
  <si>
    <t>Baht (THB)</t>
  </si>
  <si>
    <t>Tschechisch</t>
  </si>
  <si>
    <t>Türkisch</t>
  </si>
  <si>
    <t>Turkmenisch</t>
  </si>
  <si>
    <t>Manat (TMT)</t>
  </si>
  <si>
    <t>Ukrainisch</t>
  </si>
  <si>
    <t>Ungarisch</t>
  </si>
  <si>
    <t>Uruguayischer Peso (UYU)</t>
  </si>
  <si>
    <t>Usbekisch</t>
  </si>
  <si>
    <t>Soʻm (UZS)</t>
  </si>
  <si>
    <t>Vietnamesisch</t>
  </si>
  <si>
    <t>Đồng (VND)</t>
  </si>
  <si>
    <t>Norden</t>
  </si>
  <si>
    <t>Malaria</t>
  </si>
  <si>
    <t>Nr.</t>
  </si>
  <si>
    <t>Hepatitis D</t>
  </si>
  <si>
    <t>Hepatitis E</t>
  </si>
  <si>
    <t>Impfbar</t>
  </si>
  <si>
    <t>bedingt</t>
  </si>
  <si>
    <t>Medikament</t>
  </si>
  <si>
    <t>Antibiotika</t>
  </si>
  <si>
    <t>Webseite</t>
  </si>
  <si>
    <t>Inhalt</t>
  </si>
  <si>
    <t>Gesundheit</t>
  </si>
  <si>
    <t>https://www.fit-for-travel.de/</t>
  </si>
  <si>
    <t>https://www.travelriskmap.com/#/planner/map/security</t>
  </si>
  <si>
    <t>Cholera</t>
  </si>
  <si>
    <t>Influenza</t>
  </si>
  <si>
    <t>Keuchhusten</t>
  </si>
  <si>
    <t>Meningokokken-Meningitis</t>
  </si>
  <si>
    <t>Pneumokokken</t>
  </si>
  <si>
    <t>Gelbfieber</t>
  </si>
  <si>
    <t>Japanische Enzephalitis</t>
  </si>
  <si>
    <t>Tuberkulose</t>
  </si>
  <si>
    <t>NEIN</t>
  </si>
  <si>
    <t>Mai</t>
  </si>
  <si>
    <t>Ja, fragen</t>
  </si>
  <si>
    <t>Jun Okt</t>
  </si>
  <si>
    <t>Mai Sep</t>
  </si>
  <si>
    <t>Apr Nov</t>
  </si>
  <si>
    <t>Nov</t>
  </si>
  <si>
    <t>Feb</t>
  </si>
  <si>
    <t>Okt</t>
  </si>
  <si>
    <t>Mar</t>
  </si>
  <si>
    <t>Mar Okt</t>
  </si>
  <si>
    <t>Jan</t>
  </si>
  <si>
    <t>90-365</t>
  </si>
  <si>
    <t>90-730</t>
  </si>
  <si>
    <t>7+</t>
  </si>
  <si>
    <t>Apr</t>
  </si>
  <si>
    <t>kritisch</t>
  </si>
  <si>
    <t>30-90</t>
  </si>
  <si>
    <t>?</t>
  </si>
  <si>
    <t>Sep Mar</t>
  </si>
  <si>
    <t>Okt Mai</t>
  </si>
  <si>
    <t>Jul</t>
  </si>
  <si>
    <t>Aug</t>
  </si>
  <si>
    <t>Dez</t>
  </si>
  <si>
    <t>90+90</t>
  </si>
  <si>
    <t>Nördliches Australien</t>
  </si>
  <si>
    <t>Zentral-Australien</t>
  </si>
  <si>
    <t>Süd-Australien, Tasmanien</t>
  </si>
  <si>
    <t>Jun</t>
  </si>
  <si>
    <t>Sep</t>
  </si>
  <si>
    <t>Ostküste Norden</t>
  </si>
  <si>
    <t>Ostküste Süden</t>
  </si>
  <si>
    <t>Westküste Norden</t>
  </si>
  <si>
    <t>Westküste Süden</t>
  </si>
  <si>
    <t>Mitte</t>
  </si>
  <si>
    <t>Altiplano</t>
  </si>
  <si>
    <t>Urwald</t>
  </si>
  <si>
    <t>Küste</t>
  </si>
  <si>
    <t>30-180</t>
  </si>
  <si>
    <t>nein
ja</t>
  </si>
  <si>
    <t>90
länger</t>
  </si>
  <si>
    <t>Süden</t>
  </si>
  <si>
    <t>Apr Sep</t>
  </si>
  <si>
    <t>Mai Okt</t>
  </si>
  <si>
    <t>90+</t>
  </si>
  <si>
    <t>Panamericana</t>
  </si>
  <si>
    <t>Alaska</t>
  </si>
  <si>
    <t>Padagonien</t>
  </si>
  <si>
    <t>Nein  Ja</t>
  </si>
  <si>
    <t>90 länger</t>
  </si>
  <si>
    <t>Osten</t>
  </si>
  <si>
    <t>Westen</t>
  </si>
  <si>
    <t>https://www.adventurecycling.org/</t>
  </si>
  <si>
    <t>Apalachen</t>
  </si>
  <si>
    <t>Rockies</t>
  </si>
  <si>
    <t>Mai Nov</t>
  </si>
  <si>
    <t>Jun Nov</t>
  </si>
  <si>
    <t>Mar Aug</t>
  </si>
  <si>
    <t>Nordosten</t>
  </si>
  <si>
    <t>Südosten</t>
  </si>
  <si>
    <t>Südwesten</t>
  </si>
  <si>
    <t>Himalayaregion</t>
  </si>
  <si>
    <t>Nepal</t>
  </si>
  <si>
    <t>UTC+5:45</t>
  </si>
  <si>
    <t>Nepalesische Rupie (NPR)</t>
  </si>
  <si>
    <t>Nepali</t>
  </si>
  <si>
    <t>Okt Mar</t>
  </si>
  <si>
    <t>Nov Apr</t>
  </si>
  <si>
    <t>Südchina</t>
  </si>
  <si>
    <t>bedingt in der Wüste</t>
  </si>
  <si>
    <t>Tibet (schwierige Einreise)</t>
  </si>
  <si>
    <t>30+30</t>
  </si>
  <si>
    <t>nicht nötig</t>
  </si>
  <si>
    <t>30+</t>
  </si>
  <si>
    <t>30!</t>
  </si>
  <si>
    <t>Sept</t>
  </si>
  <si>
    <t>privat, fragen</t>
  </si>
  <si>
    <t>Lappland</t>
  </si>
  <si>
    <t>Zentral</t>
  </si>
  <si>
    <t>Korsika</t>
  </si>
  <si>
    <t>Schottland</t>
  </si>
  <si>
    <t>Ja, schwierig</t>
  </si>
  <si>
    <t>Mitte, Süden</t>
  </si>
  <si>
    <t>Jun Sep</t>
  </si>
  <si>
    <t>Mar Sep</t>
  </si>
  <si>
    <t>Binnenland</t>
  </si>
  <si>
    <t>toleriert</t>
  </si>
  <si>
    <t>Karpaten</t>
  </si>
  <si>
    <t>Pyrenäen</t>
  </si>
  <si>
    <t>Katalonien</t>
  </si>
  <si>
    <t>Balearen</t>
  </si>
  <si>
    <t>Kanaren</t>
  </si>
  <si>
    <t>Seb</t>
  </si>
  <si>
    <t>000</t>
  </si>
  <si>
    <t>10 111</t>
  </si>
  <si>
    <t>220/110</t>
  </si>
  <si>
    <t>220/230</t>
  </si>
  <si>
    <t>110-240</t>
  </si>
  <si>
    <t>127/230</t>
  </si>
  <si>
    <t>120/240</t>
  </si>
  <si>
    <t>127/220</t>
  </si>
  <si>
    <t>220-250</t>
  </si>
  <si>
    <t>N</t>
  </si>
  <si>
    <t>Oslo - Oven</t>
  </si>
  <si>
    <t>Beispiel</t>
  </si>
  <si>
    <t>Pausentag</t>
  </si>
  <si>
    <t>Durchschnitt pro Tag</t>
  </si>
  <si>
    <t>Thema</t>
  </si>
  <si>
    <t>Kaufen</t>
  </si>
  <si>
    <t>Stand</t>
  </si>
  <si>
    <t>Planung</t>
  </si>
  <si>
    <t>Karten</t>
  </si>
  <si>
    <t>Reiseführer</t>
  </si>
  <si>
    <t>Tickets</t>
  </si>
  <si>
    <t>Pass/ID</t>
  </si>
  <si>
    <t>Geld</t>
  </si>
  <si>
    <t>Kreditkarten</t>
  </si>
  <si>
    <t>Jugi-Ausweis</t>
  </si>
  <si>
    <t>Adressen</t>
  </si>
  <si>
    <t>Schreibzeug</t>
  </si>
  <si>
    <t>Sprachführer</t>
  </si>
  <si>
    <t>Impfausweis</t>
  </si>
  <si>
    <t>Passbilder</t>
  </si>
  <si>
    <t>Fahrausweis</t>
  </si>
  <si>
    <t>Reise-Ausrüstung</t>
  </si>
  <si>
    <t>Taschenmesser</t>
  </si>
  <si>
    <t>Kompressions-Sack</t>
  </si>
  <si>
    <t>Nähzeug</t>
  </si>
  <si>
    <t>Apotheke</t>
  </si>
  <si>
    <t>Medikamente</t>
  </si>
  <si>
    <t>Taschenlampe</t>
  </si>
  <si>
    <t>Batterien</t>
  </si>
  <si>
    <t>Sonnenbrille</t>
  </si>
  <si>
    <t>Lektüre</t>
  </si>
  <si>
    <t>Fernglas</t>
  </si>
  <si>
    <t>Fotoapparat</t>
  </si>
  <si>
    <t>Speicherkarte</t>
  </si>
  <si>
    <t>GPS</t>
  </si>
  <si>
    <t>Kompass</t>
  </si>
  <si>
    <t>Pfeffer-Spray</t>
  </si>
  <si>
    <t>Tablet</t>
  </si>
  <si>
    <t>Handy</t>
  </si>
  <si>
    <t>Stromversorgung (Solar)</t>
  </si>
  <si>
    <t>Akkulader</t>
  </si>
  <si>
    <t>Universalstecker</t>
  </si>
  <si>
    <t>Steck-Verteiler</t>
  </si>
  <si>
    <t>Funkgeräte</t>
  </si>
  <si>
    <t>Bekleidung</t>
  </si>
  <si>
    <t>Unterwäsche</t>
  </si>
  <si>
    <t>Socken</t>
  </si>
  <si>
    <t>Badehose</t>
  </si>
  <si>
    <t>T-Shirts</t>
  </si>
  <si>
    <t>Pulover</t>
  </si>
  <si>
    <t>Lange Hosen</t>
  </si>
  <si>
    <t>Kurze Hosen</t>
  </si>
  <si>
    <t>Pyjama/Trainer</t>
  </si>
  <si>
    <t>Sonnenmütze</t>
  </si>
  <si>
    <t>Regenhose</t>
  </si>
  <si>
    <t>Regenjacke</t>
  </si>
  <si>
    <t>Schuhüberzug</t>
  </si>
  <si>
    <t>Handschuhe</t>
  </si>
  <si>
    <t>Sandalen</t>
  </si>
  <si>
    <t>Körperpflege</t>
  </si>
  <si>
    <t>Necessaire</t>
  </si>
  <si>
    <t>Frotiertuch</t>
  </si>
  <si>
    <t>Waschlappen</t>
  </si>
  <si>
    <t>Seife</t>
  </si>
  <si>
    <t>Shampoo</t>
  </si>
  <si>
    <t>Zahnbürste/-Paste</t>
  </si>
  <si>
    <t>Zahnseide</t>
  </si>
  <si>
    <t>Kamm/Bürste</t>
  </si>
  <si>
    <t>Sonnencreme</t>
  </si>
  <si>
    <t>Fusscreme</t>
  </si>
  <si>
    <t>Sitzcreme</t>
  </si>
  <si>
    <t>Lippenpomade</t>
  </si>
  <si>
    <t>Ohropax</t>
  </si>
  <si>
    <t>Rasierzeug</t>
  </si>
  <si>
    <t>WC-Papier</t>
  </si>
  <si>
    <t>Waschpulver</t>
  </si>
  <si>
    <t>Ersatzteile</t>
  </si>
  <si>
    <t>Schlauch hinten</t>
  </si>
  <si>
    <t>Schlauch vorne</t>
  </si>
  <si>
    <t>Reifen hinten</t>
  </si>
  <si>
    <t>Reifen vorne</t>
  </si>
  <si>
    <t>Bremskabel lang</t>
  </si>
  <si>
    <t>Schaltkabel lang</t>
  </si>
  <si>
    <t>Bremsklötze/-beläge</t>
  </si>
  <si>
    <t>Magura Servicekit</t>
  </si>
  <si>
    <t>Speichen hinten</t>
  </si>
  <si>
    <t>Speichen vorne</t>
  </si>
  <si>
    <t>Felgenband hinten</t>
  </si>
  <si>
    <t>Felgenband vorne</t>
  </si>
  <si>
    <t>Kettenöl</t>
  </si>
  <si>
    <t>Lagerfett</t>
  </si>
  <si>
    <t>Lichtkabel</t>
  </si>
  <si>
    <t>Schraubenset</t>
  </si>
  <si>
    <t>Werkzeug</t>
  </si>
  <si>
    <t>Reifen-Flickzeug</t>
  </si>
  <si>
    <t>Reifenheber</t>
  </si>
  <si>
    <t>Pumpe</t>
  </si>
  <si>
    <t>Faltwerkzeug</t>
  </si>
  <si>
    <t>Rollgabelschlüssel</t>
  </si>
  <si>
    <t>Handreinigungs-Paste</t>
  </si>
  <si>
    <t>Lappen</t>
  </si>
  <si>
    <t>Mini-Kombizange</t>
  </si>
  <si>
    <t>Isolierband</t>
  </si>
  <si>
    <t>Kabelbinder</t>
  </si>
  <si>
    <t>Gabelschlüssel</t>
  </si>
  <si>
    <t>Speichenschlüssel</t>
  </si>
  <si>
    <t>Kettenöffner</t>
  </si>
  <si>
    <t>Kettenglieder</t>
  </si>
  <si>
    <t>Kasettenöffner</t>
  </si>
  <si>
    <t>Pedalschlüssel</t>
  </si>
  <si>
    <t>Steuerlagerschlüssel</t>
  </si>
  <si>
    <t>Radlagerschlüssel</t>
  </si>
  <si>
    <t>E-Werk</t>
  </si>
  <si>
    <t>Velo-Ausrüstung</t>
  </si>
  <si>
    <t>Hintertaschen</t>
  </si>
  <si>
    <t>Seitentaschen</t>
  </si>
  <si>
    <t>Packsack</t>
  </si>
  <si>
    <t>Schloss</t>
  </si>
  <si>
    <t>Rückspiegel</t>
  </si>
  <si>
    <t>Velohelm</t>
  </si>
  <si>
    <t>Veloschuhe</t>
  </si>
  <si>
    <t>Trinkbeutel</t>
  </si>
  <si>
    <t>Spanngummi</t>
  </si>
  <si>
    <t>Velocomputer</t>
  </si>
  <si>
    <t>Rucksack</t>
  </si>
  <si>
    <t>Zelt-Ausrüstung</t>
  </si>
  <si>
    <t>Blache 4x3m, Gestänge</t>
  </si>
  <si>
    <t>Zelt</t>
  </si>
  <si>
    <t>Gummi-Hammer</t>
  </si>
  <si>
    <t>Zeltunterlage</t>
  </si>
  <si>
    <t>Zeltschnur</t>
  </si>
  <si>
    <t>Isoliermatte</t>
  </si>
  <si>
    <t>Wäscheklammern/-leine</t>
  </si>
  <si>
    <t>Schlafsack</t>
  </si>
  <si>
    <t>Schlafsack-Einlage</t>
  </si>
  <si>
    <t>Reisekissen</t>
  </si>
  <si>
    <t>Zeltlampe</t>
  </si>
  <si>
    <t>Kerzen</t>
  </si>
  <si>
    <t>Rettungsdecke</t>
  </si>
  <si>
    <t>Hängematte</t>
  </si>
  <si>
    <t>Moskitonetz</t>
  </si>
  <si>
    <t>Kochutensilien</t>
  </si>
  <si>
    <t>Lebensmittel</t>
  </si>
  <si>
    <t>Handreinigungs-Tücher</t>
  </si>
  <si>
    <t>Alu-Büchse</t>
  </si>
  <si>
    <t>Gewürze</t>
  </si>
  <si>
    <t>Grill</t>
  </si>
  <si>
    <t>Kocher</t>
  </si>
  <si>
    <t>Brennstoff</t>
  </si>
  <si>
    <t>Feuerzeug</t>
  </si>
  <si>
    <t>Pfannen</t>
  </si>
  <si>
    <t>Küchenset</t>
  </si>
  <si>
    <t>Besteck</t>
  </si>
  <si>
    <t>Teller</t>
  </si>
  <si>
    <t>Tassen</t>
  </si>
  <si>
    <t>Abwaschmittel</t>
  </si>
  <si>
    <t>Kratzschwamm</t>
  </si>
  <si>
    <t>Faltschüssel</t>
  </si>
  <si>
    <t>Wassersack</t>
  </si>
  <si>
    <t>Wasserfilter</t>
  </si>
  <si>
    <t>Wasserentkeimung</t>
  </si>
  <si>
    <t>Thermosflasche</t>
  </si>
  <si>
    <t>Nordinsel</t>
  </si>
  <si>
    <t>Südinsel</t>
  </si>
  <si>
    <t>Nov Feb</t>
  </si>
  <si>
    <t>Apr Mar</t>
  </si>
  <si>
    <t>Nov Mar</t>
  </si>
  <si>
    <t>Apr Apr</t>
  </si>
  <si>
    <t>Ja, bedingt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</si>
</sst>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h]:mm:ss;@"/>
    <numFmt numFmtId="165" formatCode="dd\.mm\.yyyy"/>
    <numFmt numFmtId="166" formatCode="&quot;Fr.&quot;\ #,##0.00"/>
  </numFmts>
  <fonts count="10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sz val="9"/>
      <color indexed="81"/>
      <name val="Segoe UI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Segoe UI"/>
      <charset val="1"/>
    </font>
    <font>
      <u/>
      <sz val="11"/>
      <color rgb="FF0000FF"/>
      <name val="Calibri"/>
    </font>
  </fonts>
  <fills count="1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8F9F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>
      <alignment vertical="center"/>
    </xf>
    <xf numFmtId="0" fontId="9" fillId="0" borderId="0">
      <protection locked="0"/>
    </xf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1" xfId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0" xfId="0" applyAlignment="1">
      <alignment vertical="top" wrapText="1"/>
    </xf>
    <xf numFmtId="0" fontId="1" fillId="0" borderId="0" xfId="1" applyAlignment="1">
      <alignment vertical="top"/>
    </xf>
    <xf numFmtId="0" fontId="0" fillId="0" borderId="1" xfId="0" applyBorder="1" applyAlignment="1">
      <alignment vertical="top" wrapText="1"/>
    </xf>
    <xf numFmtId="0" fontId="1" fillId="0" borderId="1" xfId="1" applyBorder="1"/>
    <xf numFmtId="49" fontId="0" fillId="0" borderId="1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0" fontId="1" fillId="0" borderId="0" xfId="1"/>
    <xf numFmtId="0" fontId="3" fillId="0" borderId="1" xfId="2" applyFont="1" applyBorder="1" applyAlignment="1">
      <alignment vertical="top"/>
    </xf>
    <xf numFmtId="164" fontId="3" fillId="0" borderId="1" xfId="2" applyNumberFormat="1" applyFont="1" applyBorder="1" applyAlignment="1">
      <alignment vertical="top"/>
    </xf>
    <xf numFmtId="0" fontId="3" fillId="0" borderId="0" xfId="2" applyFont="1" applyAlignment="1">
      <alignment vertical="top"/>
    </xf>
    <xf numFmtId="165" fontId="3" fillId="0" borderId="1" xfId="2" applyNumberFormat="1" applyFont="1" applyBorder="1" applyAlignment="1">
      <alignment vertical="top"/>
    </xf>
    <xf numFmtId="0" fontId="3" fillId="0" borderId="1" xfId="2" applyFont="1" applyBorder="1" applyAlignment="1">
      <alignment horizontal="center" vertical="top"/>
    </xf>
    <xf numFmtId="2" fontId="3" fillId="0" borderId="1" xfId="2" applyNumberFormat="1" applyFont="1" applyBorder="1" applyAlignment="1">
      <alignment vertical="top"/>
    </xf>
    <xf numFmtId="9" fontId="3" fillId="0" borderId="1" xfId="2" applyNumberFormat="1" applyFont="1" applyBorder="1" applyAlignment="1">
      <alignment vertical="top"/>
    </xf>
    <xf numFmtId="0" fontId="4" fillId="0" borderId="0" xfId="2" applyFont="1" applyAlignment="1">
      <alignment vertical="top"/>
    </xf>
    <xf numFmtId="164" fontId="4" fillId="0" borderId="0" xfId="2" applyNumberFormat="1" applyFont="1" applyAlignment="1">
      <alignment vertical="top"/>
    </xf>
    <xf numFmtId="2" fontId="4" fillId="0" borderId="0" xfId="2" applyNumberFormat="1" applyFont="1" applyAlignment="1">
      <alignment vertical="top"/>
    </xf>
    <xf numFmtId="164" fontId="3" fillId="0" borderId="0" xfId="2" applyNumberFormat="1" applyFont="1" applyAlignment="1">
      <alignment vertical="top"/>
    </xf>
    <xf numFmtId="0" fontId="2" fillId="0" borderId="0" xfId="2">
      <alignment vertical="center"/>
    </xf>
    <xf numFmtId="0" fontId="1" fillId="0" borderId="0" xfId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" fontId="0" fillId="0" borderId="1" xfId="0" applyNumberForma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10" borderId="0" xfId="0" applyFill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0" xfId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1" fillId="0" borderId="1" xfId="1" applyFill="1" applyBorder="1" applyAlignment="1">
      <alignment horizontal="left" vertical="top" wrapText="1"/>
    </xf>
    <xf numFmtId="0" fontId="1" fillId="12" borderId="1" xfId="1" applyFill="1" applyBorder="1" applyAlignment="1">
      <alignment horizontal="left" vertical="top" wrapText="1"/>
    </xf>
    <xf numFmtId="0" fontId="1" fillId="0" borderId="1" xfId="1" applyBorder="1" applyAlignment="1">
      <alignment horizontal="left" vertical="top"/>
    </xf>
    <xf numFmtId="0" fontId="3" fillId="0" borderId="0" xfId="2" applyFont="1" applyAlignment="1">
      <alignment horizontal="left" vertical="top"/>
    </xf>
    <xf numFmtId="166" fontId="3" fillId="0" borderId="0" xfId="2" applyNumberFormat="1" applyFont="1" applyAlignment="1">
      <alignment horizontal="left" vertical="top"/>
    </xf>
    <xf numFmtId="166" fontId="3" fillId="0" borderId="1" xfId="2" applyNumberFormat="1" applyFont="1" applyBorder="1" applyAlignment="1">
      <alignment vertical="top"/>
    </xf>
    <xf numFmtId="0" fontId="9" fillId="0" borderId="1" xfId="3" applyBorder="1" applyAlignment="1" applyProtection="1">
      <alignment vertical="top"/>
    </xf>
    <xf numFmtId="166" fontId="3" fillId="0" borderId="0" xfId="2" applyNumberFormat="1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11" borderId="0" xfId="0" applyFill="1" applyAlignment="1">
      <alignment horizontal="center" vertical="top" wrapText="1"/>
    </xf>
    <xf numFmtId="0" fontId="0" fillId="9" borderId="0" xfId="0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1" fillId="4" borderId="0" xfId="1" applyFill="1" applyAlignment="1">
      <alignment horizontal="center" vertical="top" wrapText="1"/>
    </xf>
    <xf numFmtId="0" fontId="0" fillId="5" borderId="0" xfId="0" applyFill="1" applyAlignment="1">
      <alignment horizontal="center" vertical="top" wrapText="1"/>
    </xf>
    <xf numFmtId="0" fontId="0" fillId="7" borderId="0" xfId="0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" fillId="6" borderId="0" xfId="1" applyFill="1" applyAlignment="1">
      <alignment horizontal="center" vertical="top" wrapText="1"/>
    </xf>
    <xf numFmtId="0" fontId="1" fillId="8" borderId="0" xfId="1" applyFill="1" applyAlignment="1">
      <alignment horizontal="center" vertical="top" wrapText="1"/>
    </xf>
  </cellXfs>
  <cellStyles count="4">
    <cellStyle name="Hyperlink" xfId="3" xr:uid="{1D670036-2772-40F2-B605-9D3531035788}"/>
    <cellStyle name="Link" xfId="1" builtinId="8"/>
    <cellStyle name="Standard" xfId="0" builtinId="0"/>
    <cellStyle name="Standard 2" xfId="2" xr:uid="{9748A8C8-1CA0-43C4-A0B3-11803A270B3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radreise-wiki.de/Bulgarien" TargetMode="External"/><Relationship Id="rId299" Type="http://schemas.openxmlformats.org/officeDocument/2006/relationships/hyperlink" Target="https://www.eda.admin.ch/eda/de/home/vertretungen-und-reisehinweise/sierra-leone/schweizer-vertretunginsierraleone.html" TargetMode="External"/><Relationship Id="rId21" Type="http://schemas.openxmlformats.org/officeDocument/2006/relationships/hyperlink" Target="http://de.wikipedia.org/wiki/Moldauischer_Leu" TargetMode="External"/><Relationship Id="rId63" Type="http://schemas.openxmlformats.org/officeDocument/2006/relationships/hyperlink" Target="https://www.eda.admin.ch/eda/de/home/vertretungen-und-reisehinweise/niederlande/schweizer-vertretungindenniederlande.html" TargetMode="External"/><Relationship Id="rId159" Type="http://schemas.openxmlformats.org/officeDocument/2006/relationships/hyperlink" Target="https://www.eda.admin.ch/eda/de/home/vertretungen-und-reisehinweise/nicaragua/schweizer-vertretunginnicaragua.html" TargetMode="External"/><Relationship Id="rId324" Type="http://schemas.openxmlformats.org/officeDocument/2006/relationships/hyperlink" Target="https://de.wikipedia.org/wiki/Kwanza" TargetMode="External"/><Relationship Id="rId366" Type="http://schemas.openxmlformats.org/officeDocument/2006/relationships/hyperlink" Target="https://de.wikipedia.org/wiki/Paraguayischer_Guaran%C3%AD" TargetMode="External"/><Relationship Id="rId170" Type="http://schemas.openxmlformats.org/officeDocument/2006/relationships/hyperlink" Target="https://de.wikipedia.org/wiki/Bolivien" TargetMode="External"/><Relationship Id="rId226" Type="http://schemas.openxmlformats.org/officeDocument/2006/relationships/hyperlink" Target="https://de.wikipedia.org/wiki/Burkina_Faso" TargetMode="External"/><Relationship Id="rId433" Type="http://schemas.openxmlformats.org/officeDocument/2006/relationships/hyperlink" Target="https://www.fit-for-travel.de/reiseziel/indien/" TargetMode="External"/><Relationship Id="rId268" Type="http://schemas.openxmlformats.org/officeDocument/2006/relationships/hyperlink" Target="https://www.eda.admin.ch/eda/de/home/vertretungen-und-reisehinweise/republik-kongo/republik-kongo-vertretunginderschweiz.html" TargetMode="External"/><Relationship Id="rId475" Type="http://schemas.openxmlformats.org/officeDocument/2006/relationships/hyperlink" Target="https://www.fit-for-travel.de/reiseziel/tadschikistan/" TargetMode="External"/><Relationship Id="rId32" Type="http://schemas.openxmlformats.org/officeDocument/2006/relationships/hyperlink" Target="https://www.eda.admin.ch/eda/de/home/vertretungen-und-reisehinweise/oesterreich/oesterreich-vertretunginderschweiz.html" TargetMode="External"/><Relationship Id="rId74" Type="http://schemas.openxmlformats.org/officeDocument/2006/relationships/hyperlink" Target="https://www.eda.admin.ch/eda/de/home/vertretungen-und-reisehinweise/tschechische-republik/tschechische-republikvertretunginderschweiz.html" TargetMode="External"/><Relationship Id="rId128" Type="http://schemas.openxmlformats.org/officeDocument/2006/relationships/hyperlink" Target="http://radreise-wiki.de/Lettland" TargetMode="External"/><Relationship Id="rId335" Type="http://schemas.openxmlformats.org/officeDocument/2006/relationships/hyperlink" Target="https://de.wikipedia.org/wiki/Costa-Rica-Col%C3%B3n" TargetMode="External"/><Relationship Id="rId377" Type="http://schemas.openxmlformats.org/officeDocument/2006/relationships/hyperlink" Target="https://de.wikipedia.org/wiki/So%CA%BBm" TargetMode="External"/><Relationship Id="rId500" Type="http://schemas.openxmlformats.org/officeDocument/2006/relationships/printerSettings" Target="../printerSettings/printerSettings1.bin"/><Relationship Id="rId5" Type="http://schemas.openxmlformats.org/officeDocument/2006/relationships/hyperlink" Target="https://www.eda.admin.ch/eda/de/home/vertretungen-und-reisehinweise/rumaenien/schweizer-vertretunginrumaenien.html" TargetMode="External"/><Relationship Id="rId181" Type="http://schemas.openxmlformats.org/officeDocument/2006/relationships/hyperlink" Target="https://www.eda.admin.ch/eda/de/home/vertretungen-und-reisehinweise/ecuador/schweizer-vertretunginecuador.html" TargetMode="External"/><Relationship Id="rId237" Type="http://schemas.openxmlformats.org/officeDocument/2006/relationships/hyperlink" Target="https://www.eda.admin.ch/eda/de/home/vertretungen-und-reisehinweise/gambia/schweizer-vertretungingambia.html" TargetMode="External"/><Relationship Id="rId402" Type="http://schemas.openxmlformats.org/officeDocument/2006/relationships/hyperlink" Target="https://www.fit-for-travel.de/reiseziel/angola/" TargetMode="External"/><Relationship Id="rId279" Type="http://schemas.openxmlformats.org/officeDocument/2006/relationships/hyperlink" Target="https://de.wikipedia.org/wiki/Malaysia" TargetMode="External"/><Relationship Id="rId444" Type="http://schemas.openxmlformats.org/officeDocument/2006/relationships/hyperlink" Target="https://www.fit-for-travel.de/reiseziel/demokratische-republik-kongo/" TargetMode="External"/><Relationship Id="rId486" Type="http://schemas.openxmlformats.org/officeDocument/2006/relationships/hyperlink" Target="https://www.fit-for-travel.de/reiseziel/vietnam/" TargetMode="External"/><Relationship Id="rId43" Type="http://schemas.openxmlformats.org/officeDocument/2006/relationships/hyperlink" Target="https://www.eda.admin.ch/eda/de/home/vertretungen-und-reisehinweise/belgien/schweizer-vertretunginbelgien.html" TargetMode="External"/><Relationship Id="rId139" Type="http://schemas.openxmlformats.org/officeDocument/2006/relationships/hyperlink" Target="http://radreise-wiki.de/Serbien" TargetMode="External"/><Relationship Id="rId290" Type="http://schemas.openxmlformats.org/officeDocument/2006/relationships/hyperlink" Target="https://www.eda.admin.ch/eda/de/home/vertretungen-und-reisehinweise/namibia/schweizer-vertretunginnamibia.html" TargetMode="External"/><Relationship Id="rId304" Type="http://schemas.openxmlformats.org/officeDocument/2006/relationships/hyperlink" Target="https://www.eda.admin.ch/eda/de/home/vertretungen-und-reisehinweise/suedafrika/suedafrika-vertretunginderschweiz.html" TargetMode="External"/><Relationship Id="rId346" Type="http://schemas.openxmlformats.org/officeDocument/2006/relationships/hyperlink" Target="https://de.wikipedia.org/wiki/Indische_Rupie" TargetMode="External"/><Relationship Id="rId388" Type="http://schemas.openxmlformats.org/officeDocument/2006/relationships/hyperlink" Target="http://radreise-wiki.de/Laos" TargetMode="External"/><Relationship Id="rId85" Type="http://schemas.openxmlformats.org/officeDocument/2006/relationships/hyperlink" Target="https://de.wikipedia.org/wiki/D%C3%A4nemark" TargetMode="External"/><Relationship Id="rId150" Type="http://schemas.openxmlformats.org/officeDocument/2006/relationships/hyperlink" Target="https://www.eda.admin.ch/eda/de/home/vertretungen-und-reisehinweise/guatemala/schweizer-vertretunginguatemala.html" TargetMode="External"/><Relationship Id="rId192" Type="http://schemas.openxmlformats.org/officeDocument/2006/relationships/hyperlink" Target="https://www.eda.admin.ch/eda/de/home/vertretungen-und-reisehinweise/uruguay/uruguay-vertretunginderschweiz.html" TargetMode="External"/><Relationship Id="rId206" Type="http://schemas.openxmlformats.org/officeDocument/2006/relationships/hyperlink" Target="http://radreise-wiki.de/Uruguay" TargetMode="External"/><Relationship Id="rId413" Type="http://schemas.openxmlformats.org/officeDocument/2006/relationships/hyperlink" Target="https://www.fit-for-travel.de/reiseziel/chile/" TargetMode="External"/><Relationship Id="rId248" Type="http://schemas.openxmlformats.org/officeDocument/2006/relationships/hyperlink" Target="https://de.wikipedia.org/wiki/Indien" TargetMode="External"/><Relationship Id="rId455" Type="http://schemas.openxmlformats.org/officeDocument/2006/relationships/hyperlink" Target="https://www.fit-for-travel.de/reiseziel/neuseeland/" TargetMode="External"/><Relationship Id="rId497" Type="http://schemas.openxmlformats.org/officeDocument/2006/relationships/hyperlink" Target="https://www.fit-for-travel.de/reiseziel/nepal/" TargetMode="External"/><Relationship Id="rId12" Type="http://schemas.openxmlformats.org/officeDocument/2006/relationships/hyperlink" Target="http://de.wikipedia.org/wiki/Kroatien" TargetMode="External"/><Relationship Id="rId108" Type="http://schemas.openxmlformats.org/officeDocument/2006/relationships/hyperlink" Target="https://de.wikipedia.org/wiki/Schwedische_Krone" TargetMode="External"/><Relationship Id="rId315" Type="http://schemas.openxmlformats.org/officeDocument/2006/relationships/hyperlink" Target="https://de.wikipedia.org/wiki/Turkmenistan" TargetMode="External"/><Relationship Id="rId357" Type="http://schemas.openxmlformats.org/officeDocument/2006/relationships/hyperlink" Target="https://de.wikipedia.org/wiki/Malaysischer_Ringgit" TargetMode="External"/><Relationship Id="rId54" Type="http://schemas.openxmlformats.org/officeDocument/2006/relationships/hyperlink" Target="https://www.eda.admin.ch/eda/de/home/vertretungen-und-reisehinweise/irland/irland-vertretunginderschweiz.html" TargetMode="External"/><Relationship Id="rId96" Type="http://schemas.openxmlformats.org/officeDocument/2006/relationships/hyperlink" Target="https://de.wikipedia.org/wiki/Portugal" TargetMode="External"/><Relationship Id="rId161" Type="http://schemas.openxmlformats.org/officeDocument/2006/relationships/hyperlink" Target="https://www.eda.admin.ch/eda/de/home/vertretungen-und-reisehinweise/costa-rica/costa-rica-vertretunginderschweiz.html" TargetMode="External"/><Relationship Id="rId217" Type="http://schemas.openxmlformats.org/officeDocument/2006/relationships/hyperlink" Target="https://www.eda.admin.ch/eda/de/home/vertretungen-und-reisehinweise/angola/schweizer-vertretunginangola.html" TargetMode="External"/><Relationship Id="rId399" Type="http://schemas.openxmlformats.org/officeDocument/2006/relationships/hyperlink" Target="https://www.fit-for-travel.de/reiseziel/westsahara/" TargetMode="External"/><Relationship Id="rId259" Type="http://schemas.openxmlformats.org/officeDocument/2006/relationships/hyperlink" Target="https://www.eda.admin.ch/eda/de/home/vertretungen-und-reisehinweise/kambodscha/kambodscha-vertretunginderschweiz.html" TargetMode="External"/><Relationship Id="rId424" Type="http://schemas.openxmlformats.org/officeDocument/2006/relationships/hyperlink" Target="https://www.fit-for-travel.de/reiseziel/frankreich/" TargetMode="External"/><Relationship Id="rId466" Type="http://schemas.openxmlformats.org/officeDocument/2006/relationships/hyperlink" Target="https://www.fit-for-travel.de/reiseziel/rumaenien/" TargetMode="External"/><Relationship Id="rId23" Type="http://schemas.openxmlformats.org/officeDocument/2006/relationships/hyperlink" Target="http://de.wikipedia.org/wiki/L%C3%A4nder%C3%BCbersicht_Steckertypen,_Netzspannungen_und_-frequenzen" TargetMode="External"/><Relationship Id="rId119" Type="http://schemas.openxmlformats.org/officeDocument/2006/relationships/hyperlink" Target="http://radreise-wiki.de/Deutschland" TargetMode="External"/><Relationship Id="rId270" Type="http://schemas.openxmlformats.org/officeDocument/2006/relationships/hyperlink" Target="https://de.wikipedia.org/wiki/Demokratische_Republik_Kongo" TargetMode="External"/><Relationship Id="rId326" Type="http://schemas.openxmlformats.org/officeDocument/2006/relationships/hyperlink" Target="https://de.wikipedia.org/wiki/Argentinischer_Peso" TargetMode="External"/><Relationship Id="rId65" Type="http://schemas.openxmlformats.org/officeDocument/2006/relationships/hyperlink" Target="https://www.eda.admin.ch/eda/de/home/vertretungen-und-reisehinweise/polen/schweizer-vertretunginpolen.html" TargetMode="External"/><Relationship Id="rId130" Type="http://schemas.openxmlformats.org/officeDocument/2006/relationships/hyperlink" Target="http://radreise-wiki.de/Mexiko" TargetMode="External"/><Relationship Id="rId368" Type="http://schemas.openxmlformats.org/officeDocument/2006/relationships/hyperlink" Target="https://de.wikipedia.org/wiki/CFA-Franc_BCEAO" TargetMode="External"/><Relationship Id="rId172" Type="http://schemas.openxmlformats.org/officeDocument/2006/relationships/hyperlink" Target="https://www.eda.admin.ch/eda/de/home/vertretungen-und-reisehinweise/bolivien/schweizer-vertretunginbolivien.html" TargetMode="External"/><Relationship Id="rId228" Type="http://schemas.openxmlformats.org/officeDocument/2006/relationships/hyperlink" Target="https://www.eda.admin.ch/eda/de/home/vertretungen-und-reisehinweise/burkina-faso/schweizer-vertretunginburkinafaso.html" TargetMode="External"/><Relationship Id="rId435" Type="http://schemas.openxmlformats.org/officeDocument/2006/relationships/hyperlink" Target="https://www.fit-for-travel.de/reiseziel/iran/" TargetMode="External"/><Relationship Id="rId477" Type="http://schemas.openxmlformats.org/officeDocument/2006/relationships/hyperlink" Target="https://www.fit-for-travel.de/reiseziel/togo/" TargetMode="External"/><Relationship Id="rId281" Type="http://schemas.openxmlformats.org/officeDocument/2006/relationships/hyperlink" Target="https://www.eda.admin.ch/eda/de/home/vertretungen-und-reisehinweise/malaysia/schweizer-vertretunginmalaysia.html" TargetMode="External"/><Relationship Id="rId337" Type="http://schemas.openxmlformats.org/officeDocument/2006/relationships/hyperlink" Target="https://de.wikipedia.org/wiki/US-Dollar" TargetMode="External"/><Relationship Id="rId502" Type="http://schemas.openxmlformats.org/officeDocument/2006/relationships/comments" Target="../comments1.xml"/><Relationship Id="rId34" Type="http://schemas.openxmlformats.org/officeDocument/2006/relationships/hyperlink" Target="https://www.eda.admin.ch/eda/de/home/vertretungen-und-reisehinweise/serbien/serbien-vertretunginderschweiz.html" TargetMode="External"/><Relationship Id="rId76" Type="http://schemas.openxmlformats.org/officeDocument/2006/relationships/hyperlink" Target="https://www.eda.admin.ch/eda/de/home/vertretungen-und-reisehinweise/tuerkei/turkei-vertretung-in-der-ch.html" TargetMode="External"/><Relationship Id="rId141" Type="http://schemas.openxmlformats.org/officeDocument/2006/relationships/hyperlink" Target="http://radreise-wiki.de/Spanien" TargetMode="External"/><Relationship Id="rId379" Type="http://schemas.openxmlformats.org/officeDocument/2006/relationships/hyperlink" Target="https://de.wikipedia.org/wiki/Marokko" TargetMode="External"/><Relationship Id="rId7" Type="http://schemas.openxmlformats.org/officeDocument/2006/relationships/hyperlink" Target="http://de.wikipedia.org/wiki/Serbien" TargetMode="External"/><Relationship Id="rId183" Type="http://schemas.openxmlformats.org/officeDocument/2006/relationships/hyperlink" Target="https://www.eda.admin.ch/eda/de/home/vertretungen-und-reisehinweise/kolumbien/kolumbien-vertretunginderschweiz.html" TargetMode="External"/><Relationship Id="rId239" Type="http://schemas.openxmlformats.org/officeDocument/2006/relationships/hyperlink" Target="https://www.eda.admin.ch/eda/de/home/vertretungen-und-reisehinweise/ghana/ghana-vertretunginderschweiz.html" TargetMode="External"/><Relationship Id="rId390" Type="http://schemas.openxmlformats.org/officeDocument/2006/relationships/hyperlink" Target="http://radreise-wiki.de/Singapur" TargetMode="External"/><Relationship Id="rId404" Type="http://schemas.openxmlformats.org/officeDocument/2006/relationships/hyperlink" Target="https://www.fit-for-travel.de/reiseziel/argentinien/" TargetMode="External"/><Relationship Id="rId446" Type="http://schemas.openxmlformats.org/officeDocument/2006/relationships/hyperlink" Target="https://www.fit-for-travel.de/reiseziel/laos/" TargetMode="External"/><Relationship Id="rId250" Type="http://schemas.openxmlformats.org/officeDocument/2006/relationships/hyperlink" Target="https://www.eda.admin.ch/eda/de/home/vertretungen-und-reisehinweise/indien/schweizer-vertretunginindien.html" TargetMode="External"/><Relationship Id="rId292" Type="http://schemas.openxmlformats.org/officeDocument/2006/relationships/hyperlink" Target="https://www.eda.admin.ch/eda/de/home/vertretungen-und-reisehinweise/pakistan/pakistan-vertretunginderschweiz.html" TargetMode="External"/><Relationship Id="rId306" Type="http://schemas.openxmlformats.org/officeDocument/2006/relationships/hyperlink" Target="https://de.wikipedia.org/wiki/Tadschikistan" TargetMode="External"/><Relationship Id="rId488" Type="http://schemas.openxmlformats.org/officeDocument/2006/relationships/hyperlink" Target="https://www.travelriskmap.com/" TargetMode="External"/><Relationship Id="rId45" Type="http://schemas.openxmlformats.org/officeDocument/2006/relationships/hyperlink" Target="https://www.eda.admin.ch/eda/de/home/vertretungen-und-reisehinweise/daenemark/schweizer-vertretungindaenemark.html" TargetMode="External"/><Relationship Id="rId87" Type="http://schemas.openxmlformats.org/officeDocument/2006/relationships/hyperlink" Target="https://de.wikipedia.org/wiki/Finnland" TargetMode="External"/><Relationship Id="rId110" Type="http://schemas.openxmlformats.org/officeDocument/2006/relationships/hyperlink" Target="https://de.wikipedia.org/wiki/T%C3%BCrkische_Lira" TargetMode="External"/><Relationship Id="rId348" Type="http://schemas.openxmlformats.org/officeDocument/2006/relationships/hyperlink" Target="https://de.wikipedia.org/wiki/Iranischer_Rial" TargetMode="External"/><Relationship Id="rId152" Type="http://schemas.openxmlformats.org/officeDocument/2006/relationships/hyperlink" Target="https://www.eda.admin.ch/eda/de/home/vertretungen-und-reisehinweise/el-salvador/el-salvador-vertretunginderschweiz.html" TargetMode="External"/><Relationship Id="rId194" Type="http://schemas.openxmlformats.org/officeDocument/2006/relationships/hyperlink" Target="https://de.wikipedia.org/wiki/Australien" TargetMode="External"/><Relationship Id="rId208" Type="http://schemas.openxmlformats.org/officeDocument/2006/relationships/hyperlink" Target="http://radreise-wiki.de/Neuseeland" TargetMode="External"/><Relationship Id="rId415" Type="http://schemas.openxmlformats.org/officeDocument/2006/relationships/hyperlink" Target="https://www.fit-for-travel.de/reiseziel/costa-rica/" TargetMode="External"/><Relationship Id="rId457" Type="http://schemas.openxmlformats.org/officeDocument/2006/relationships/hyperlink" Target="https://www.fit-for-travel.de/reiseziel/nigeria/" TargetMode="External"/><Relationship Id="rId261" Type="http://schemas.openxmlformats.org/officeDocument/2006/relationships/hyperlink" Target="https://de.wikipedia.org/wiki/Kamerun" TargetMode="External"/><Relationship Id="rId499" Type="http://schemas.openxmlformats.org/officeDocument/2006/relationships/hyperlink" Target="https://www.eda.admin.ch/eda/de/home/vertretungen-und-reisehinweise/nepal/schweizer-vertretunginnepal.html" TargetMode="External"/><Relationship Id="rId14" Type="http://schemas.openxmlformats.org/officeDocument/2006/relationships/hyperlink" Target="http://de.wikipedia.org/wiki/Ukraine" TargetMode="External"/><Relationship Id="rId56" Type="http://schemas.openxmlformats.org/officeDocument/2006/relationships/hyperlink" Target="https://www.eda.admin.ch/eda/de/home/vertretungen-und-reisehinweise/italien/italien-vertretunginderschweiz.html" TargetMode="External"/><Relationship Id="rId317" Type="http://schemas.openxmlformats.org/officeDocument/2006/relationships/hyperlink" Target="https://www.eda.admin.ch/eda/de/home/vertretungen-und-reisehinweise/turkmenistan/schweizer-vertretunginturkmenistan.html" TargetMode="External"/><Relationship Id="rId359" Type="http://schemas.openxmlformats.org/officeDocument/2006/relationships/hyperlink" Target="https://de.wikipedia.org/wiki/Kyat" TargetMode="External"/><Relationship Id="rId98" Type="http://schemas.openxmlformats.org/officeDocument/2006/relationships/hyperlink" Target="https://de.wikipedia.org/wiki/Schweden" TargetMode="External"/><Relationship Id="rId121" Type="http://schemas.openxmlformats.org/officeDocument/2006/relationships/hyperlink" Target="http://radreise-wiki.de/Finnland" TargetMode="External"/><Relationship Id="rId163" Type="http://schemas.openxmlformats.org/officeDocument/2006/relationships/hyperlink" Target="https://de.wikipedia.org/wiki/Panama" TargetMode="External"/><Relationship Id="rId219" Type="http://schemas.openxmlformats.org/officeDocument/2006/relationships/hyperlink" Target="https://de.wikipedia.org/wiki/%C3%84quatorialguinea" TargetMode="External"/><Relationship Id="rId370" Type="http://schemas.openxmlformats.org/officeDocument/2006/relationships/hyperlink" Target="https://de.wikipedia.org/wiki/Singapur-Dollar" TargetMode="External"/><Relationship Id="rId426" Type="http://schemas.openxmlformats.org/officeDocument/2006/relationships/hyperlink" Target="https://www.fit-for-travel.de/reiseziel/gambia/" TargetMode="External"/><Relationship Id="rId230" Type="http://schemas.openxmlformats.org/officeDocument/2006/relationships/hyperlink" Target="https://www.eda.admin.ch/eda/de/home/vertretungen-und-reisehinweise/cote-d-ivoire/cote-d-ivoire-vertretunginderschweiz.html" TargetMode="External"/><Relationship Id="rId468" Type="http://schemas.openxmlformats.org/officeDocument/2006/relationships/hyperlink" Target="https://www.fit-for-travel.de/reiseziel/schweden/" TargetMode="External"/><Relationship Id="rId25" Type="http://schemas.openxmlformats.org/officeDocument/2006/relationships/hyperlink" Target="https://www.eda.admin.ch/eda/de/home/vertretungen-und-reisehinweise/bulgarien/schweizer-vertretunginbulgarien.html" TargetMode="External"/><Relationship Id="rId67" Type="http://schemas.openxmlformats.org/officeDocument/2006/relationships/hyperlink" Target="https://www.eda.admin.ch/eda/de/home/vertretungen-und-reisehinweise/portugal/schweizer-vertretunginportugal.html" TargetMode="External"/><Relationship Id="rId272" Type="http://schemas.openxmlformats.org/officeDocument/2006/relationships/hyperlink" Target="https://www.eda.admin.ch/eda/de/home/vertretungen-und-reisehinweise/demokratische-republik-kongo/schweizer-vertretunginderdemokratischenrepublikkongo.html" TargetMode="External"/><Relationship Id="rId328" Type="http://schemas.openxmlformats.org/officeDocument/2006/relationships/hyperlink" Target="https://de.wikipedia.org/wiki/Belize-Dollar" TargetMode="External"/><Relationship Id="rId132" Type="http://schemas.openxmlformats.org/officeDocument/2006/relationships/hyperlink" Target="http://radreise-wiki.de/Niederlande" TargetMode="External"/><Relationship Id="rId174" Type="http://schemas.openxmlformats.org/officeDocument/2006/relationships/hyperlink" Target="https://www.eda.admin.ch/eda/de/home/vertretungen-und-reisehinweise/brasilien/brasilien-vertretunginderschweiz.html" TargetMode="External"/><Relationship Id="rId381" Type="http://schemas.openxmlformats.org/officeDocument/2006/relationships/hyperlink" Target="https://www.eda.admin.ch/eda/de/home/vertretungen-und-reisehinweise/marokko/schweizer-vertretunginmarokko.html" TargetMode="External"/><Relationship Id="rId241" Type="http://schemas.openxmlformats.org/officeDocument/2006/relationships/hyperlink" Target="https://de.wikipedia.org/wiki/Guinea" TargetMode="External"/><Relationship Id="rId437" Type="http://schemas.openxmlformats.org/officeDocument/2006/relationships/hyperlink" Target="https://www.fit-for-travel.de/reiseziel/italien/" TargetMode="External"/><Relationship Id="rId479" Type="http://schemas.openxmlformats.org/officeDocument/2006/relationships/hyperlink" Target="https://www.fit-for-travel.de/reiseziel/tuerkei/" TargetMode="External"/><Relationship Id="rId36" Type="http://schemas.openxmlformats.org/officeDocument/2006/relationships/hyperlink" Target="https://www.eda.admin.ch/eda/de/home/vertretungen-und-reisehinweise/slowakei/slowakei-vertretunginderschweiz.html" TargetMode="External"/><Relationship Id="rId283" Type="http://schemas.openxmlformats.org/officeDocument/2006/relationships/hyperlink" Target="https://www.eda.admin.ch/eda/de/home/vertretungen-und-reisehinweise/mauretanien/mauretanien-vertretunginderschweiz.html" TargetMode="External"/><Relationship Id="rId339" Type="http://schemas.openxmlformats.org/officeDocument/2006/relationships/hyperlink" Target="https://de.wikipedia.org/wiki/CFA-Franc_BEAC" TargetMode="External"/><Relationship Id="rId490" Type="http://schemas.openxmlformats.org/officeDocument/2006/relationships/hyperlink" Target="https://de.wikipedia.org/wiki/Panamericana" TargetMode="External"/><Relationship Id="rId78" Type="http://schemas.openxmlformats.org/officeDocument/2006/relationships/hyperlink" Target="https://www.eda.admin.ch/eda/de/home/vertretungen-und-reisehinweise/kanada/kanada-vertretunginderschweiz.html" TargetMode="External"/><Relationship Id="rId101" Type="http://schemas.openxmlformats.org/officeDocument/2006/relationships/hyperlink" Target="https://de.wikipedia.org/wiki/T%C3%BCrkei" TargetMode="External"/><Relationship Id="rId143" Type="http://schemas.openxmlformats.org/officeDocument/2006/relationships/hyperlink" Target="http://radreise-wiki.de/T%C3%BCrkei" TargetMode="External"/><Relationship Id="rId185" Type="http://schemas.openxmlformats.org/officeDocument/2006/relationships/hyperlink" Target="https://de.wikipedia.org/wiki/Paraguay" TargetMode="External"/><Relationship Id="rId350" Type="http://schemas.openxmlformats.org/officeDocument/2006/relationships/hyperlink" Target="https://de.wikipedia.org/wiki/CFA-Franc_BEAC" TargetMode="External"/><Relationship Id="rId406" Type="http://schemas.openxmlformats.org/officeDocument/2006/relationships/hyperlink" Target="https://www.fit-for-travel.de/reiseziel/belgien/" TargetMode="External"/><Relationship Id="rId9" Type="http://schemas.openxmlformats.org/officeDocument/2006/relationships/hyperlink" Target="http://de.wikipedia.org/wiki/%C3%96sterreich" TargetMode="External"/><Relationship Id="rId210" Type="http://schemas.openxmlformats.org/officeDocument/2006/relationships/hyperlink" Target="https://de.wikipedia.org/wiki/Myanmar" TargetMode="External"/><Relationship Id="rId392" Type="http://schemas.openxmlformats.org/officeDocument/2006/relationships/hyperlink" Target="http://radreise-wiki.de/Thailand" TargetMode="External"/><Relationship Id="rId448" Type="http://schemas.openxmlformats.org/officeDocument/2006/relationships/hyperlink" Target="https://www.fit-for-travel.de/reiseziel/liberia/" TargetMode="External"/><Relationship Id="rId252" Type="http://schemas.openxmlformats.org/officeDocument/2006/relationships/hyperlink" Target="https://www.eda.admin.ch/eda/de/home/vertretungen-und-reisehinweise/indonesien/indonesien-vertretunginderschweiz.html" TargetMode="External"/><Relationship Id="rId294" Type="http://schemas.openxmlformats.org/officeDocument/2006/relationships/hyperlink" Target="https://de.wikipedia.org/wiki/Senegal" TargetMode="External"/><Relationship Id="rId308" Type="http://schemas.openxmlformats.org/officeDocument/2006/relationships/hyperlink" Target="https://www.eda.admin.ch/eda/de/home/vertretungen-und-reisehinweise/tadschikistan/schweizer-vertretungintadschikistan.html" TargetMode="External"/><Relationship Id="rId47" Type="http://schemas.openxmlformats.org/officeDocument/2006/relationships/hyperlink" Target="https://www.eda.admin.ch/eda/de/home/vertretungen-und-reisehinweise/estland/schweizer-vertretunginestland.html" TargetMode="External"/><Relationship Id="rId89" Type="http://schemas.openxmlformats.org/officeDocument/2006/relationships/hyperlink" Target="https://de.wikipedia.org/wiki/Vereinigtes_K%C3%B6nigreich" TargetMode="External"/><Relationship Id="rId112" Type="http://schemas.openxmlformats.org/officeDocument/2006/relationships/hyperlink" Target="https://de.wikipedia.org/wiki/Mexikanischer_Peso" TargetMode="External"/><Relationship Id="rId154" Type="http://schemas.openxmlformats.org/officeDocument/2006/relationships/hyperlink" Target="https://de.wikipedia.org/wiki/Honduras" TargetMode="External"/><Relationship Id="rId361" Type="http://schemas.openxmlformats.org/officeDocument/2006/relationships/hyperlink" Target="https://de.wikipedia.org/wiki/Neuseeland-Dollar" TargetMode="External"/><Relationship Id="rId196" Type="http://schemas.openxmlformats.org/officeDocument/2006/relationships/hyperlink" Target="https://www.eda.admin.ch/eda/de/home/vertretungen-und-reisehinweise/australien/schweizer-vertretunginaustralien.html" TargetMode="External"/><Relationship Id="rId417" Type="http://schemas.openxmlformats.org/officeDocument/2006/relationships/hyperlink" Target="https://www.fit-for-travel.de/reiseziel/deutschland/" TargetMode="External"/><Relationship Id="rId459" Type="http://schemas.openxmlformats.org/officeDocument/2006/relationships/hyperlink" Target="https://www.fit-for-travel.de/reiseziel/oesterreich/" TargetMode="External"/><Relationship Id="rId16" Type="http://schemas.openxmlformats.org/officeDocument/2006/relationships/hyperlink" Target="http://de.wikipedia.org/wiki/Forint" TargetMode="External"/><Relationship Id="rId221" Type="http://schemas.openxmlformats.org/officeDocument/2006/relationships/hyperlink" Target="https://www.eda.admin.ch/eda/de/home/vertretungen-und-reisehinweise/aequatorialguinea/schweizer-vertretunginaequatorialguinea.html" TargetMode="External"/><Relationship Id="rId263" Type="http://schemas.openxmlformats.org/officeDocument/2006/relationships/hyperlink" Target="https://www.eda.admin.ch/eda/de/home/vertretungen-und-reisehinweise/kamerun/schweizer-vertretunginkamerun.html" TargetMode="External"/><Relationship Id="rId319" Type="http://schemas.openxmlformats.org/officeDocument/2006/relationships/hyperlink" Target="https://www.eda.admin.ch/eda/de/home/vertretungen-und-reisehinweise/usbekistan/usbekistan-vertretunginderschweiz.html" TargetMode="External"/><Relationship Id="rId470" Type="http://schemas.openxmlformats.org/officeDocument/2006/relationships/hyperlink" Target="https://www.fit-for-travel.de/reiseziel/sierra-leone/" TargetMode="External"/><Relationship Id="rId58" Type="http://schemas.openxmlformats.org/officeDocument/2006/relationships/hyperlink" Target="https://www.eda.admin.ch/eda/de/home/vertretungen-und-reisehinweise/lettland/lettland-vertretunginderschweiz.html" TargetMode="External"/><Relationship Id="rId123" Type="http://schemas.openxmlformats.org/officeDocument/2006/relationships/hyperlink" Target="http://radreise-wiki.de/Vereinigtes_K%C3%B6nigreich" TargetMode="External"/><Relationship Id="rId330" Type="http://schemas.openxmlformats.org/officeDocument/2006/relationships/hyperlink" Target="https://de.wikipedia.org/wiki/Boliviano" TargetMode="External"/><Relationship Id="rId165" Type="http://schemas.openxmlformats.org/officeDocument/2006/relationships/hyperlink" Target="https://www.eda.admin.ch/eda/de/home/vertretungen-und-reisehinweise/panama/schweizer-vertretunginpanama.html" TargetMode="External"/><Relationship Id="rId372" Type="http://schemas.openxmlformats.org/officeDocument/2006/relationships/hyperlink" Target="https://de.wikipedia.org/wiki/Somoni" TargetMode="External"/><Relationship Id="rId428" Type="http://schemas.openxmlformats.org/officeDocument/2006/relationships/hyperlink" Target="https://www.fit-for-travel.de/reiseziel/guatemala/" TargetMode="External"/><Relationship Id="rId232" Type="http://schemas.openxmlformats.org/officeDocument/2006/relationships/hyperlink" Target="https://de.wikipedia.org/wiki/Gabun" TargetMode="External"/><Relationship Id="rId274" Type="http://schemas.openxmlformats.org/officeDocument/2006/relationships/hyperlink" Target="https://www.eda.admin.ch/eda/de/home/vertretungen-und-reisehinweise/laos/laos-vertretung-inderschweiz.html" TargetMode="External"/><Relationship Id="rId481" Type="http://schemas.openxmlformats.org/officeDocument/2006/relationships/hyperlink" Target="https://www.fit-for-travel.de/reiseziel/ukraine/" TargetMode="External"/><Relationship Id="rId27" Type="http://schemas.openxmlformats.org/officeDocument/2006/relationships/hyperlink" Target="https://www.eda.admin.ch/eda/de/home/vertretungen-und-reisehinweise/deutschland/schweizer-vertretungindeutschland.html" TargetMode="External"/><Relationship Id="rId69" Type="http://schemas.openxmlformats.org/officeDocument/2006/relationships/hyperlink" Target="https://www.eda.admin.ch/eda/de/home/vertretungen-und-reisehinweise/russland/schweizer-vertretunginrussland.html" TargetMode="External"/><Relationship Id="rId134" Type="http://schemas.openxmlformats.org/officeDocument/2006/relationships/hyperlink" Target="http://radreise-wiki.de/Polen" TargetMode="External"/><Relationship Id="rId80" Type="http://schemas.openxmlformats.org/officeDocument/2006/relationships/hyperlink" Target="https://www.eda.admin.ch/eda/de/home/vertretungen-und-reisehinweise/mexiko/mexiko-vertretunginderschweiz.html" TargetMode="External"/><Relationship Id="rId176" Type="http://schemas.openxmlformats.org/officeDocument/2006/relationships/hyperlink" Target="https://de.wikipedia.org/wiki/Chile" TargetMode="External"/><Relationship Id="rId341" Type="http://schemas.openxmlformats.org/officeDocument/2006/relationships/hyperlink" Target="https://de.wikipedia.org/wiki/Cedi" TargetMode="External"/><Relationship Id="rId383" Type="http://schemas.openxmlformats.org/officeDocument/2006/relationships/hyperlink" Target="https://de.wikipedia.org/wiki/Westsahara" TargetMode="External"/><Relationship Id="rId439" Type="http://schemas.openxmlformats.org/officeDocument/2006/relationships/hyperlink" Target="https://www.fit-for-travel.de/reiseziel/kamerun/" TargetMode="External"/><Relationship Id="rId201" Type="http://schemas.openxmlformats.org/officeDocument/2006/relationships/hyperlink" Target="http://radreise-wiki.de/Argentinien" TargetMode="External"/><Relationship Id="rId243" Type="http://schemas.openxmlformats.org/officeDocument/2006/relationships/hyperlink" Target="https://www.eda.admin.ch/eda/de/home/vertretungen-und-reisehinweise/guinea/schweizer-vertretunginguinea.html" TargetMode="External"/><Relationship Id="rId285" Type="http://schemas.openxmlformats.org/officeDocument/2006/relationships/hyperlink" Target="https://de.wikipedia.org/wiki/Namibia" TargetMode="External"/><Relationship Id="rId450" Type="http://schemas.openxmlformats.org/officeDocument/2006/relationships/hyperlink" Target="https://www.fit-for-travel.de/reiseziel/malaysia/" TargetMode="External"/><Relationship Id="rId38" Type="http://schemas.openxmlformats.org/officeDocument/2006/relationships/hyperlink" Target="https://www.eda.admin.ch/eda/de/home/vertretungen-und-reisehinweise/ukraine/ukraine-vertretunginderschweiz.html" TargetMode="External"/><Relationship Id="rId103" Type="http://schemas.openxmlformats.org/officeDocument/2006/relationships/hyperlink" Target="https://de.wikipedia.org/wiki/Mexiko" TargetMode="External"/><Relationship Id="rId310" Type="http://schemas.openxmlformats.org/officeDocument/2006/relationships/hyperlink" Target="https://www.eda.admin.ch/eda/de/home/vertretungen-und-reisehinweise/thailand/thailand-vertretunginderschweiz.html" TargetMode="External"/><Relationship Id="rId492" Type="http://schemas.openxmlformats.org/officeDocument/2006/relationships/hyperlink" Target="https://de.wikipedia.org/wiki/Panamericana" TargetMode="External"/><Relationship Id="rId91" Type="http://schemas.openxmlformats.org/officeDocument/2006/relationships/hyperlink" Target="https://de.wikipedia.org/wiki/Italien" TargetMode="External"/><Relationship Id="rId145" Type="http://schemas.openxmlformats.org/officeDocument/2006/relationships/hyperlink" Target="http://radreise-wiki.de/Ungarn" TargetMode="External"/><Relationship Id="rId187" Type="http://schemas.openxmlformats.org/officeDocument/2006/relationships/hyperlink" Target="https://www.eda.admin.ch/eda/de/home/vertretungen-und-reisehinweise/paraguay/schweizer-vertretunginparaguay.html" TargetMode="External"/><Relationship Id="rId352" Type="http://schemas.openxmlformats.org/officeDocument/2006/relationships/hyperlink" Target="https://de.wikipedia.org/wiki/Kolumbianischer_Peso" TargetMode="External"/><Relationship Id="rId394" Type="http://schemas.openxmlformats.org/officeDocument/2006/relationships/hyperlink" Target="https://www.eda.admin.ch/eda/de/home/vertretungen-und-reisehinweise/norwegen/schweizer-vertretunginnorwegen.html" TargetMode="External"/><Relationship Id="rId408" Type="http://schemas.openxmlformats.org/officeDocument/2006/relationships/hyperlink" Target="https://www.fit-for-travel.de/reiseziel/benin/" TargetMode="External"/><Relationship Id="rId212" Type="http://schemas.openxmlformats.org/officeDocument/2006/relationships/hyperlink" Target="https://www.eda.admin.ch/eda/de/home/vertretungen-und-reisehinweise/myanmar/myanmar-vertretunginderschweiz.html" TargetMode="External"/><Relationship Id="rId254" Type="http://schemas.openxmlformats.org/officeDocument/2006/relationships/hyperlink" Target="https://de.wikipedia.org/wiki/Iran" TargetMode="External"/><Relationship Id="rId49" Type="http://schemas.openxmlformats.org/officeDocument/2006/relationships/hyperlink" Target="https://www.eda.admin.ch/eda/de/home/vertretungen-und-reisehinweise/finnland/schweizer-vertretunginfinnland.html" TargetMode="External"/><Relationship Id="rId114" Type="http://schemas.openxmlformats.org/officeDocument/2006/relationships/hyperlink" Target="https://de.wikipedia.org/wiki/Vereinigte_Staaten" TargetMode="External"/><Relationship Id="rId296" Type="http://schemas.openxmlformats.org/officeDocument/2006/relationships/hyperlink" Target="https://www.eda.admin.ch/eda/de/home/vertretungen-und-reisehinweise/senegal/schweizer-vertretungimsenegal.html" TargetMode="External"/><Relationship Id="rId461" Type="http://schemas.openxmlformats.org/officeDocument/2006/relationships/hyperlink" Target="https://www.fit-for-travel.de/reiseziel/panama/" TargetMode="External"/><Relationship Id="rId60" Type="http://schemas.openxmlformats.org/officeDocument/2006/relationships/hyperlink" Target="https://www.eda.admin.ch/eda/de/home/vertretungen-und-reisehinweise/litauen/litauen-vertretunginderschweiz.html" TargetMode="External"/><Relationship Id="rId156" Type="http://schemas.openxmlformats.org/officeDocument/2006/relationships/hyperlink" Target="https://www.eda.admin.ch/eda/de/home/vertretungen-und-reisehinweise/honduras/schweizer-vertretunginhonduras.html" TargetMode="External"/><Relationship Id="rId198" Type="http://schemas.openxmlformats.org/officeDocument/2006/relationships/hyperlink" Target="https://de.wikipedia.org/wiki/Neuseeland" TargetMode="External"/><Relationship Id="rId321" Type="http://schemas.openxmlformats.org/officeDocument/2006/relationships/hyperlink" Target="https://de.wikipedia.org/wiki/Vietnam" TargetMode="External"/><Relationship Id="rId363" Type="http://schemas.openxmlformats.org/officeDocument/2006/relationships/hyperlink" Target="https://de.wikipedia.org/wiki/Naira" TargetMode="External"/><Relationship Id="rId419" Type="http://schemas.openxmlformats.org/officeDocument/2006/relationships/hyperlink" Target="https://www.fit-for-travel.de/reiseziel/el-salvador/" TargetMode="External"/><Relationship Id="rId223" Type="http://schemas.openxmlformats.org/officeDocument/2006/relationships/hyperlink" Target="https://de.wikipedia.org/wiki/Benin" TargetMode="External"/><Relationship Id="rId430" Type="http://schemas.openxmlformats.org/officeDocument/2006/relationships/hyperlink" Target="https://www.fit-for-travel.de/reiseziel/guinea-bissau/" TargetMode="External"/><Relationship Id="rId18" Type="http://schemas.openxmlformats.org/officeDocument/2006/relationships/hyperlink" Target="http://de.wikipedia.org/wiki/Serbischer_Dinar" TargetMode="External"/><Relationship Id="rId265" Type="http://schemas.openxmlformats.org/officeDocument/2006/relationships/hyperlink" Target="https://www.eda.admin.ch/eda/de/home/vertretungen-und-reisehinweise/kirgisistan/kirgisistan-vertretunginderschweiz.html" TargetMode="External"/><Relationship Id="rId472" Type="http://schemas.openxmlformats.org/officeDocument/2006/relationships/hyperlink" Target="https://www.fit-for-travel.de/reiseziel/slowakei/" TargetMode="External"/><Relationship Id="rId125" Type="http://schemas.openxmlformats.org/officeDocument/2006/relationships/hyperlink" Target="http://radreise-wiki.de/Italien" TargetMode="External"/><Relationship Id="rId167" Type="http://schemas.openxmlformats.org/officeDocument/2006/relationships/hyperlink" Target="https://de.wikipedia.org/wiki/Argentinien" TargetMode="External"/><Relationship Id="rId332" Type="http://schemas.openxmlformats.org/officeDocument/2006/relationships/hyperlink" Target="https://de.wikipedia.org/wiki/CFA-Franc_BCEAO" TargetMode="External"/><Relationship Id="rId374" Type="http://schemas.openxmlformats.org/officeDocument/2006/relationships/hyperlink" Target="https://de.wikipedia.org/wiki/CFA-Franc_BCEAO" TargetMode="External"/><Relationship Id="rId71" Type="http://schemas.openxmlformats.org/officeDocument/2006/relationships/hyperlink" Target="https://www.eda.admin.ch/eda/de/home/vertretungen-und-reisehinweise/schweden/schweizer-vertretunginschweden.html" TargetMode="External"/><Relationship Id="rId234" Type="http://schemas.openxmlformats.org/officeDocument/2006/relationships/hyperlink" Target="https://www.eda.admin.ch/eda/de/home/vertretungen-und-reisehinweise/gabun/schweizer-vertretungingabun.html" TargetMode="External"/><Relationship Id="rId2" Type="http://schemas.openxmlformats.org/officeDocument/2006/relationships/hyperlink" Target="https://www.eda.admin.ch/eda/de/home/vertretungen-und-reisehinweise.html" TargetMode="External"/><Relationship Id="rId29" Type="http://schemas.openxmlformats.org/officeDocument/2006/relationships/hyperlink" Target="https://www.eda.admin.ch/eda/de/home/vertretungen-und-reisehinweise/kroatien/schweizer-vertretunginkroatien.html" TargetMode="External"/><Relationship Id="rId276" Type="http://schemas.openxmlformats.org/officeDocument/2006/relationships/hyperlink" Target="https://de.wikipedia.org/wiki/Liberia" TargetMode="External"/><Relationship Id="rId441" Type="http://schemas.openxmlformats.org/officeDocument/2006/relationships/hyperlink" Target="https://www.fit-for-travel.de/reiseziel/kirgisistan/" TargetMode="External"/><Relationship Id="rId483" Type="http://schemas.openxmlformats.org/officeDocument/2006/relationships/hyperlink" Target="https://www.fit-for-travel.de/reiseziel/uruguay/" TargetMode="External"/><Relationship Id="rId40" Type="http://schemas.openxmlformats.org/officeDocument/2006/relationships/hyperlink" Target="https://www.eda.admin.ch/eda/de/home/vertretungen-und-reisehinweise/ungarn/ungarn-vertretunginderschweiz.html" TargetMode="External"/><Relationship Id="rId136" Type="http://schemas.openxmlformats.org/officeDocument/2006/relationships/hyperlink" Target="http://radreise-wiki.de/Rum%C3%A4nien" TargetMode="External"/><Relationship Id="rId178" Type="http://schemas.openxmlformats.org/officeDocument/2006/relationships/hyperlink" Target="https://www.eda.admin.ch/eda/de/home/vertretungen-und-reisehinweise/chile/schweizer-vertretunginchile.html" TargetMode="External"/><Relationship Id="rId301" Type="http://schemas.openxmlformats.org/officeDocument/2006/relationships/hyperlink" Target="https://www.eda.admin.ch/eda/de/home/vertretungen-und-reisehinweise/singapur/singapur-vertretunginderschweiz.html" TargetMode="External"/><Relationship Id="rId343" Type="http://schemas.openxmlformats.org/officeDocument/2006/relationships/hyperlink" Target="https://de.wikipedia.org/wiki/Franc_Guin%C3%A9en" TargetMode="External"/><Relationship Id="rId82" Type="http://schemas.openxmlformats.org/officeDocument/2006/relationships/hyperlink" Target="https://www.eda.admin.ch/eda/de/home/vertretungen-und-reisehinweise/vereinigte-staaten/vereinigte-staatenvertretunginderschweiz.html" TargetMode="External"/><Relationship Id="rId203" Type="http://schemas.openxmlformats.org/officeDocument/2006/relationships/hyperlink" Target="http://radreise-wiki.de/Bolivien" TargetMode="External"/><Relationship Id="rId385" Type="http://schemas.openxmlformats.org/officeDocument/2006/relationships/hyperlink" Target="http://radreise-wiki.de/Indonesien" TargetMode="External"/><Relationship Id="rId245" Type="http://schemas.openxmlformats.org/officeDocument/2006/relationships/hyperlink" Target="https://www.eda.admin.ch/eda/de/home/vertretungen-und-reisehinweise/guinea-bissau/guinea-bissau-vertretunginderschweiz.html" TargetMode="External"/><Relationship Id="rId287" Type="http://schemas.openxmlformats.org/officeDocument/2006/relationships/hyperlink" Target="https://www.eda.admin.ch/eda/de/home/vertretungen-und-reisehinweise/namibia/schweizer-vertretunginnamibia.html" TargetMode="External"/><Relationship Id="rId410" Type="http://schemas.openxmlformats.org/officeDocument/2006/relationships/hyperlink" Target="https://www.fit-for-travel.de/reiseziel/brasilien/" TargetMode="External"/><Relationship Id="rId452" Type="http://schemas.openxmlformats.org/officeDocument/2006/relationships/hyperlink" Target="https://www.fit-for-travel.de/reiseziel/moldau/" TargetMode="External"/><Relationship Id="rId494" Type="http://schemas.openxmlformats.org/officeDocument/2006/relationships/hyperlink" Target="https://de.wikipedia.org/wiki/Panamericana" TargetMode="External"/><Relationship Id="rId105" Type="http://schemas.openxmlformats.org/officeDocument/2006/relationships/hyperlink" Target="https://de.wikipedia.org/wiki/Pfund_Sterling" TargetMode="External"/><Relationship Id="rId147" Type="http://schemas.openxmlformats.org/officeDocument/2006/relationships/hyperlink" Target="https://de.wikipedia.org/" TargetMode="External"/><Relationship Id="rId312" Type="http://schemas.openxmlformats.org/officeDocument/2006/relationships/hyperlink" Target="https://de.wikipedia.org/wiki/Togo" TargetMode="External"/><Relationship Id="rId354" Type="http://schemas.openxmlformats.org/officeDocument/2006/relationships/hyperlink" Target="https://de.wikipedia.org/wiki/Kongo-Franc" TargetMode="External"/><Relationship Id="rId51" Type="http://schemas.openxmlformats.org/officeDocument/2006/relationships/hyperlink" Target="https://www.eda.admin.ch/eda/de/home/vertretungen-und-reisehinweise/frankreich/schweizer-vertretunginfrankreich.html" TargetMode="External"/><Relationship Id="rId93" Type="http://schemas.openxmlformats.org/officeDocument/2006/relationships/hyperlink" Target="https://de.wikipedia.org/wiki/Litauen" TargetMode="External"/><Relationship Id="rId189" Type="http://schemas.openxmlformats.org/officeDocument/2006/relationships/hyperlink" Target="https://www.eda.admin.ch/eda/de/home/vertretungen-und-reisehinweise/peru/peru-vertretung-inderschweiz.html" TargetMode="External"/><Relationship Id="rId396" Type="http://schemas.openxmlformats.org/officeDocument/2006/relationships/hyperlink" Target="https://de.wikipedia.org/wiki/Norwegische_Krone" TargetMode="External"/><Relationship Id="rId214" Type="http://schemas.openxmlformats.org/officeDocument/2006/relationships/hyperlink" Target="https://www.eda.admin.ch/eda/de/home/vertretungen-und-reisehinweise/china/china-vertretung-in-der-schweiz.html" TargetMode="External"/><Relationship Id="rId256" Type="http://schemas.openxmlformats.org/officeDocument/2006/relationships/hyperlink" Target="https://www.eda.admin.ch/eda/de/home/vertretungen-und-reisehinweise/iran/schweizer-vertretungimiran.html" TargetMode="External"/><Relationship Id="rId298" Type="http://schemas.openxmlformats.org/officeDocument/2006/relationships/hyperlink" Target="https://www.eda.admin.ch/eda/de/home/vertretungen-und-reisehinweise/sierra-leone/sierra-leone-vertretunginderschweiz.html" TargetMode="External"/><Relationship Id="rId421" Type="http://schemas.openxmlformats.org/officeDocument/2006/relationships/hyperlink" Target="https://www.fit-for-travel.de/reiseziel/england/" TargetMode="External"/><Relationship Id="rId463" Type="http://schemas.openxmlformats.org/officeDocument/2006/relationships/hyperlink" Target="https://www.fit-for-travel.de/reiseziel/peru/" TargetMode="External"/><Relationship Id="rId116" Type="http://schemas.openxmlformats.org/officeDocument/2006/relationships/hyperlink" Target="http://radreise-wiki.de/Belgien" TargetMode="External"/><Relationship Id="rId158" Type="http://schemas.openxmlformats.org/officeDocument/2006/relationships/hyperlink" Target="https://www.eda.admin.ch/eda/de/home/vertretungen-und-reisehinweise/nicaragua/nicaragua-vertretunginderschweiz.html" TargetMode="External"/><Relationship Id="rId323" Type="http://schemas.openxmlformats.org/officeDocument/2006/relationships/hyperlink" Target="https://www.eda.admin.ch/eda/de/home/vertretungen-und-reisehinweise/vietnam/schweizer-vertretunginvietnam.html" TargetMode="External"/><Relationship Id="rId20" Type="http://schemas.openxmlformats.org/officeDocument/2006/relationships/hyperlink" Target="http://de.wikipedia.org/wiki/Lew_%28W%C3%A4hrung%29" TargetMode="External"/><Relationship Id="rId62" Type="http://schemas.openxmlformats.org/officeDocument/2006/relationships/hyperlink" Target="https://www.eda.admin.ch/eda/de/home/vertretungen-und-reisehinweise/niederlande/niederlande-vertretunginderschweiz.html" TargetMode="External"/><Relationship Id="rId365" Type="http://schemas.openxmlformats.org/officeDocument/2006/relationships/hyperlink" Target="https://de.wikipedia.org/wiki/US-Dollar" TargetMode="External"/><Relationship Id="rId225" Type="http://schemas.openxmlformats.org/officeDocument/2006/relationships/hyperlink" Target="https://www.eda.admin.ch/eda/de/home/vertretungen-und-reisehinweise/benin/schweizer-vertretunginbenin.html" TargetMode="External"/><Relationship Id="rId267" Type="http://schemas.openxmlformats.org/officeDocument/2006/relationships/hyperlink" Target="https://de.wikipedia.org/wiki/Republik_Kongo" TargetMode="External"/><Relationship Id="rId432" Type="http://schemas.openxmlformats.org/officeDocument/2006/relationships/hyperlink" Target="https://www.fit-for-travel.de/reiseziel/niederlande/" TargetMode="External"/><Relationship Id="rId474" Type="http://schemas.openxmlformats.org/officeDocument/2006/relationships/hyperlink" Target="https://www.fit-for-travel.de/reiseziel/suedafrika/" TargetMode="External"/><Relationship Id="rId127" Type="http://schemas.openxmlformats.org/officeDocument/2006/relationships/hyperlink" Target="http://radreise-wiki.de/Kroatien" TargetMode="External"/><Relationship Id="rId10" Type="http://schemas.openxmlformats.org/officeDocument/2006/relationships/hyperlink" Target="http://de.wikipedia.org/wiki/Slowakei" TargetMode="External"/><Relationship Id="rId31" Type="http://schemas.openxmlformats.org/officeDocument/2006/relationships/hyperlink" Target="https://www.eda.admin.ch/eda/de/home/vertretungen-und-reisehinweise/moldova/schweizer-vertretunginmoldova.html" TargetMode="External"/><Relationship Id="rId52" Type="http://schemas.openxmlformats.org/officeDocument/2006/relationships/hyperlink" Target="https://www.eda.admin.ch/eda/de/home/vertretungen-und-reisehinweise/grossbritannien/grossbritannien-vertretunginderschweiz.html" TargetMode="External"/><Relationship Id="rId73" Type="http://schemas.openxmlformats.org/officeDocument/2006/relationships/hyperlink" Target="https://www.eda.admin.ch/eda/de/home/vertretungen-und-reisehinweise/spanien/schweizer-vertretunginspanien.html" TargetMode="External"/><Relationship Id="rId94" Type="http://schemas.openxmlformats.org/officeDocument/2006/relationships/hyperlink" Target="https://de.wikipedia.org/wiki/Niederlande" TargetMode="External"/><Relationship Id="rId148" Type="http://schemas.openxmlformats.org/officeDocument/2006/relationships/hyperlink" Target="https://de.wikipedia.org/wiki/Guatemala" TargetMode="External"/><Relationship Id="rId169" Type="http://schemas.openxmlformats.org/officeDocument/2006/relationships/hyperlink" Target="https://www.eda.admin.ch/eda/de/home/vertretungen-und-reisehinweise/argentinien/schweizer-vertretunginargentinien.html" TargetMode="External"/><Relationship Id="rId334" Type="http://schemas.openxmlformats.org/officeDocument/2006/relationships/hyperlink" Target="https://de.wikipedia.org/wiki/Renminbi" TargetMode="External"/><Relationship Id="rId355" Type="http://schemas.openxmlformats.org/officeDocument/2006/relationships/hyperlink" Target="https://de.wikipedia.org/wiki/Laotischer_Kip" TargetMode="External"/><Relationship Id="rId376" Type="http://schemas.openxmlformats.org/officeDocument/2006/relationships/hyperlink" Target="https://de.wikipedia.org/wiki/Uruguayischer_Peso" TargetMode="External"/><Relationship Id="rId397" Type="http://schemas.openxmlformats.org/officeDocument/2006/relationships/hyperlink" Target="http://radreise-wiki.de/Norwegen" TargetMode="External"/><Relationship Id="rId4" Type="http://schemas.openxmlformats.org/officeDocument/2006/relationships/hyperlink" Target="https://www.eda.admin.ch/eda/de/home/vertretungen-und-reisehinweise/rumaenien/rumaenien-vertretunginderschweiz.html" TargetMode="External"/><Relationship Id="rId180" Type="http://schemas.openxmlformats.org/officeDocument/2006/relationships/hyperlink" Target="https://www.eda.admin.ch/eda/de/home/vertretungen-und-reisehinweise/ecuador/ecuador-vertretunginderschweiz.html" TargetMode="External"/><Relationship Id="rId215" Type="http://schemas.openxmlformats.org/officeDocument/2006/relationships/hyperlink" Target="https://www.eda.admin.ch/eda/de/home/vertretungen-und-reisehinweise/china/schweizer-vertretung-in-china.html" TargetMode="External"/><Relationship Id="rId236" Type="http://schemas.openxmlformats.org/officeDocument/2006/relationships/hyperlink" Target="https://www.eda.admin.ch/eda/de/home/vertretungen-und-reisehinweise/gambia/gambia-vertretunginderschweiz.html" TargetMode="External"/><Relationship Id="rId257" Type="http://schemas.openxmlformats.org/officeDocument/2006/relationships/hyperlink" Target="http://radreise-wiki.de/Iran" TargetMode="External"/><Relationship Id="rId278" Type="http://schemas.openxmlformats.org/officeDocument/2006/relationships/hyperlink" Target="https://www.eda.admin.ch/eda/de/home/vertretungen-und-reisehinweise/liberia/schweizer-vertretunginliberia.html" TargetMode="External"/><Relationship Id="rId401" Type="http://schemas.openxmlformats.org/officeDocument/2006/relationships/hyperlink" Target="https://www.fit-for-travel.de/reiseziel/senegal/" TargetMode="External"/><Relationship Id="rId422" Type="http://schemas.openxmlformats.org/officeDocument/2006/relationships/hyperlink" Target="https://www.fit-for-travel.de/reiseziel/estland/" TargetMode="External"/><Relationship Id="rId443" Type="http://schemas.openxmlformats.org/officeDocument/2006/relationships/hyperlink" Target="https://www.fit-for-travel.de/reiseziel/kongo/" TargetMode="External"/><Relationship Id="rId464" Type="http://schemas.openxmlformats.org/officeDocument/2006/relationships/hyperlink" Target="https://www.fit-for-travel.de/reiseziel/polen/" TargetMode="External"/><Relationship Id="rId303" Type="http://schemas.openxmlformats.org/officeDocument/2006/relationships/hyperlink" Target="https://de.wikipedia.org/wiki/S%C3%BCdafrika" TargetMode="External"/><Relationship Id="rId485" Type="http://schemas.openxmlformats.org/officeDocument/2006/relationships/hyperlink" Target="https://www.fit-for-travel.de/reiseziel/usbekistan/" TargetMode="External"/><Relationship Id="rId42" Type="http://schemas.openxmlformats.org/officeDocument/2006/relationships/hyperlink" Target="https://www.eda.admin.ch/eda/de/home/vertretungen-und-reisehinweise/belgien/belgien-vertretunginderschweiz.html" TargetMode="External"/><Relationship Id="rId84" Type="http://schemas.openxmlformats.org/officeDocument/2006/relationships/hyperlink" Target="https://de.wikipedia.org/wiki/Belgien" TargetMode="External"/><Relationship Id="rId138" Type="http://schemas.openxmlformats.org/officeDocument/2006/relationships/hyperlink" Target="http://radreise-wiki.de/Schweden" TargetMode="External"/><Relationship Id="rId345" Type="http://schemas.openxmlformats.org/officeDocument/2006/relationships/hyperlink" Target="https://de.wikipedia.org/wiki/Lempira" TargetMode="External"/><Relationship Id="rId387" Type="http://schemas.openxmlformats.org/officeDocument/2006/relationships/hyperlink" Target="http://radreise-wiki.de/Kirgistan" TargetMode="External"/><Relationship Id="rId191" Type="http://schemas.openxmlformats.org/officeDocument/2006/relationships/hyperlink" Target="https://de.wikipedia.org/wiki/Uruguay" TargetMode="External"/><Relationship Id="rId205" Type="http://schemas.openxmlformats.org/officeDocument/2006/relationships/hyperlink" Target="http://radreise-wiki.de/Peru" TargetMode="External"/><Relationship Id="rId247" Type="http://schemas.openxmlformats.org/officeDocument/2006/relationships/hyperlink" Target="https://de.wikipedia.org/" TargetMode="External"/><Relationship Id="rId412" Type="http://schemas.openxmlformats.org/officeDocument/2006/relationships/hyperlink" Target="https://www.fit-for-travel.de/reiseziel/burkina-faso/" TargetMode="External"/><Relationship Id="rId107" Type="http://schemas.openxmlformats.org/officeDocument/2006/relationships/hyperlink" Target="https://de.wikipedia.org/wiki/Russischer_Rubel" TargetMode="External"/><Relationship Id="rId289" Type="http://schemas.openxmlformats.org/officeDocument/2006/relationships/hyperlink" Target="https://www.eda.admin.ch/eda/de/home/vertretungen-und-reisehinweise/namibia/namibia-vertretunginderschweiz.html" TargetMode="External"/><Relationship Id="rId454" Type="http://schemas.openxmlformats.org/officeDocument/2006/relationships/hyperlink" Target="https://www.fit-for-travel.de/reiseziel/namibia/" TargetMode="External"/><Relationship Id="rId496" Type="http://schemas.openxmlformats.org/officeDocument/2006/relationships/hyperlink" Target="https://de.wikipedia.org/wiki/Nepalesische_Rupie" TargetMode="External"/><Relationship Id="rId11" Type="http://schemas.openxmlformats.org/officeDocument/2006/relationships/hyperlink" Target="http://de.wikipedia.org/wiki/Ungarn" TargetMode="External"/><Relationship Id="rId53" Type="http://schemas.openxmlformats.org/officeDocument/2006/relationships/hyperlink" Target="https://www.eda.admin.ch/eda/de/home/vertretungen-und-reisehinweise/grossbritannien/schweizer-vertretungingrossbritannien.html" TargetMode="External"/><Relationship Id="rId149" Type="http://schemas.openxmlformats.org/officeDocument/2006/relationships/hyperlink" Target="https://www.eda.admin.ch/eda/de/home/vertretungen-und-reisehinweise/guatemala/guatemala-vertretunginderschweiz.html" TargetMode="External"/><Relationship Id="rId314" Type="http://schemas.openxmlformats.org/officeDocument/2006/relationships/hyperlink" Target="https://www.eda.admin.ch/eda/de/home/vertretungen-und-reisehinweise/togo/schweizer-vertretungintogo.html" TargetMode="External"/><Relationship Id="rId356" Type="http://schemas.openxmlformats.org/officeDocument/2006/relationships/hyperlink" Target="https://de.wikipedia.org/wiki/US-Dollar" TargetMode="External"/><Relationship Id="rId398" Type="http://schemas.openxmlformats.org/officeDocument/2006/relationships/hyperlink" Target="https://www.fit-for-travel.de/reiseziel/marokko/" TargetMode="External"/><Relationship Id="rId95" Type="http://schemas.openxmlformats.org/officeDocument/2006/relationships/hyperlink" Target="https://de.wikipedia.org/wiki/Polen" TargetMode="External"/><Relationship Id="rId160" Type="http://schemas.openxmlformats.org/officeDocument/2006/relationships/hyperlink" Target="https://de.wikipedia.org/wiki/Costa_Rica" TargetMode="External"/><Relationship Id="rId216" Type="http://schemas.openxmlformats.org/officeDocument/2006/relationships/hyperlink" Target="https://www.eda.admin.ch/eda/de/home/vertretungen-und-reisehinweise/angola/angola-vertretunginderschweiz.html" TargetMode="External"/><Relationship Id="rId423" Type="http://schemas.openxmlformats.org/officeDocument/2006/relationships/hyperlink" Target="https://www.fit-for-travel.de/reiseziel/finnland/" TargetMode="External"/><Relationship Id="rId258" Type="http://schemas.openxmlformats.org/officeDocument/2006/relationships/hyperlink" Target="https://de.wikipedia.org/wiki/Kambodscha" TargetMode="External"/><Relationship Id="rId465" Type="http://schemas.openxmlformats.org/officeDocument/2006/relationships/hyperlink" Target="https://www.fit-for-travel.de/reiseziel/portugal/" TargetMode="External"/><Relationship Id="rId22" Type="http://schemas.openxmlformats.org/officeDocument/2006/relationships/hyperlink" Target="http://de.wikipedia.org/wiki/Hrywnja" TargetMode="External"/><Relationship Id="rId64" Type="http://schemas.openxmlformats.org/officeDocument/2006/relationships/hyperlink" Target="https://www.eda.admin.ch/eda/de/home/vertretungen-und-reisehinweise/polen/polen-vertretunginderschweiz.html" TargetMode="External"/><Relationship Id="rId118" Type="http://schemas.openxmlformats.org/officeDocument/2006/relationships/hyperlink" Target="http://radreise-wiki.de/D%C3%A4nemark" TargetMode="External"/><Relationship Id="rId325" Type="http://schemas.openxmlformats.org/officeDocument/2006/relationships/hyperlink" Target="https://de.wikipedia.org/wiki/CFA-Franc_BEAC" TargetMode="External"/><Relationship Id="rId367" Type="http://schemas.openxmlformats.org/officeDocument/2006/relationships/hyperlink" Target="https://de.wikipedia.org/wiki/Peruanischer_Sol" TargetMode="External"/><Relationship Id="rId171" Type="http://schemas.openxmlformats.org/officeDocument/2006/relationships/hyperlink" Target="https://www.eda.admin.ch/eda/de/home/vertretungen-und-reisehinweise/bolivien/bolivien-vertretunginderschweiz.html" TargetMode="External"/><Relationship Id="rId227" Type="http://schemas.openxmlformats.org/officeDocument/2006/relationships/hyperlink" Target="https://www.eda.admin.ch/eda/de/home/vertretungen-und-reisehinweise/burkina-faso/burkina-faso-vertretunginderschweiz.html" TargetMode="External"/><Relationship Id="rId269" Type="http://schemas.openxmlformats.org/officeDocument/2006/relationships/hyperlink" Target="https://www.eda.admin.ch/eda/de/home/vertretungen-und-reisehinweise/republik-kongo/schweizer-vertretunginderrepublikkongo.html" TargetMode="External"/><Relationship Id="rId434" Type="http://schemas.openxmlformats.org/officeDocument/2006/relationships/hyperlink" Target="https://www.fit-for-travel.de/reiseziel/indonesien/" TargetMode="External"/><Relationship Id="rId476" Type="http://schemas.openxmlformats.org/officeDocument/2006/relationships/hyperlink" Target="https://www.fit-for-travel.de/reiseziel/thailand/" TargetMode="External"/><Relationship Id="rId33" Type="http://schemas.openxmlformats.org/officeDocument/2006/relationships/hyperlink" Target="https://www.eda.admin.ch/eda/de/home/vertretungen-und-reisehinweise/oesterreich/schweizer-vertretunginoesterreich.html" TargetMode="External"/><Relationship Id="rId129" Type="http://schemas.openxmlformats.org/officeDocument/2006/relationships/hyperlink" Target="http://radreise-wiki.de/Litauen" TargetMode="External"/><Relationship Id="rId280" Type="http://schemas.openxmlformats.org/officeDocument/2006/relationships/hyperlink" Target="https://www.eda.admin.ch/eda/de/home/vertretungen-und-reisehinweise/malaysia/malaysia-vertretunginderschweiz.html" TargetMode="External"/><Relationship Id="rId336" Type="http://schemas.openxmlformats.org/officeDocument/2006/relationships/hyperlink" Target="https://de.wikipedia.org/wiki/US-Dollar" TargetMode="External"/><Relationship Id="rId501" Type="http://schemas.openxmlformats.org/officeDocument/2006/relationships/vmlDrawing" Target="../drawings/vmlDrawing1.vml"/><Relationship Id="rId75" Type="http://schemas.openxmlformats.org/officeDocument/2006/relationships/hyperlink" Target="https://www.eda.admin.ch/eda/de/home/vertretungen-und-reisehinweise/tschechische-republik/schweizer-vertretungindertschechischenrepublik.html" TargetMode="External"/><Relationship Id="rId140" Type="http://schemas.openxmlformats.org/officeDocument/2006/relationships/hyperlink" Target="http://radreise-wiki.de/Slowakei" TargetMode="External"/><Relationship Id="rId182" Type="http://schemas.openxmlformats.org/officeDocument/2006/relationships/hyperlink" Target="https://de.wikipedia.org/wiki/Kolumbien" TargetMode="External"/><Relationship Id="rId378" Type="http://schemas.openxmlformats.org/officeDocument/2006/relationships/hyperlink" Target="https://de.wikipedia.org/wiki/Vietnamesischer_%C4%90%E1%BB%93ng" TargetMode="External"/><Relationship Id="rId403" Type="http://schemas.openxmlformats.org/officeDocument/2006/relationships/hyperlink" Target="https://www.fit-for-travel.de/reiseziel/aequatorialguinea/" TargetMode="External"/><Relationship Id="rId6" Type="http://schemas.openxmlformats.org/officeDocument/2006/relationships/hyperlink" Target="http://de.wikipedia.org/wiki/Bulgarien" TargetMode="External"/><Relationship Id="rId238" Type="http://schemas.openxmlformats.org/officeDocument/2006/relationships/hyperlink" Target="https://de.wikipedia.org/wiki/Ghana" TargetMode="External"/><Relationship Id="rId445" Type="http://schemas.openxmlformats.org/officeDocument/2006/relationships/hyperlink" Target="https://www.fit-for-travel.de/reiseziel/kroatien/" TargetMode="External"/><Relationship Id="rId487" Type="http://schemas.openxmlformats.org/officeDocument/2006/relationships/hyperlink" Target="https://www.travelriskmap.com/" TargetMode="External"/><Relationship Id="rId291" Type="http://schemas.openxmlformats.org/officeDocument/2006/relationships/hyperlink" Target="https://de.wikipedia.org/wiki/Pakistan" TargetMode="External"/><Relationship Id="rId305" Type="http://schemas.openxmlformats.org/officeDocument/2006/relationships/hyperlink" Target="https://www.eda.admin.ch/eda/de/home/vertretungen-und-reisehinweise/suedafrika/schweizer-vertretunginsuedafrika.html" TargetMode="External"/><Relationship Id="rId347" Type="http://schemas.openxmlformats.org/officeDocument/2006/relationships/hyperlink" Target="https://de.wikipedia.org/wiki/Indonesische_Rupiah" TargetMode="External"/><Relationship Id="rId44" Type="http://schemas.openxmlformats.org/officeDocument/2006/relationships/hyperlink" Target="https://www.eda.admin.ch/eda/de/home/vertretungen-und-reisehinweise/daenemark/daenemark-vertretunginderschweiz.html" TargetMode="External"/><Relationship Id="rId86" Type="http://schemas.openxmlformats.org/officeDocument/2006/relationships/hyperlink" Target="https://de.wikipedia.org/wiki/Estland" TargetMode="External"/><Relationship Id="rId151" Type="http://schemas.openxmlformats.org/officeDocument/2006/relationships/hyperlink" Target="https://de.wikipedia.org/wiki/El_Salvador" TargetMode="External"/><Relationship Id="rId389" Type="http://schemas.openxmlformats.org/officeDocument/2006/relationships/hyperlink" Target="http://radreise-wiki.de/Malaysia" TargetMode="External"/><Relationship Id="rId193" Type="http://schemas.openxmlformats.org/officeDocument/2006/relationships/hyperlink" Target="https://www.eda.admin.ch/eda/de/home/vertretungen-und-reisehinweise/uruguay/schweizer-vertretunginuruguay.html" TargetMode="External"/><Relationship Id="rId207" Type="http://schemas.openxmlformats.org/officeDocument/2006/relationships/hyperlink" Target="http://radreise-wiki.de/Australien" TargetMode="External"/><Relationship Id="rId249" Type="http://schemas.openxmlformats.org/officeDocument/2006/relationships/hyperlink" Target="https://www.eda.admin.ch/eda/de/home/vertretungen-und-reisehinweise/indien/indien-vertretunginderschweiz.html" TargetMode="External"/><Relationship Id="rId414" Type="http://schemas.openxmlformats.org/officeDocument/2006/relationships/hyperlink" Target="https://www.fit-for-travel.de/reiseziel/china/" TargetMode="External"/><Relationship Id="rId456" Type="http://schemas.openxmlformats.org/officeDocument/2006/relationships/hyperlink" Target="https://www.fit-for-travel.de/reiseziel/nicaragua/" TargetMode="External"/><Relationship Id="rId498" Type="http://schemas.openxmlformats.org/officeDocument/2006/relationships/hyperlink" Target="https://www.eda.admin.ch/eda/de/home/vertretungen-und-reisehinweise/nepal/nepal-vertretunginderschweiz.html" TargetMode="External"/><Relationship Id="rId13" Type="http://schemas.openxmlformats.org/officeDocument/2006/relationships/hyperlink" Target="http://de.wikipedia.org/wiki/Moldawien" TargetMode="External"/><Relationship Id="rId109" Type="http://schemas.openxmlformats.org/officeDocument/2006/relationships/hyperlink" Target="https://de.wikipedia.org/wiki/Tschechische_Krone" TargetMode="External"/><Relationship Id="rId260" Type="http://schemas.openxmlformats.org/officeDocument/2006/relationships/hyperlink" Target="https://www.eda.admin.ch/eda/de/home/vertretungen-und-reisehinweise/kambodscha/schweizer-vertretunginkambodscha.html" TargetMode="External"/><Relationship Id="rId316" Type="http://schemas.openxmlformats.org/officeDocument/2006/relationships/hyperlink" Target="https://www.eda.admin.ch/eda/de/home/vertretungen-und-reisehinweise/turkmenistan/turkmenistan-vertretunginderschweiz.html" TargetMode="External"/><Relationship Id="rId55" Type="http://schemas.openxmlformats.org/officeDocument/2006/relationships/hyperlink" Target="https://www.eda.admin.ch/eda/de/home/vertretungen-und-reisehinweise/irland/schweizer-vertretunginirland.html" TargetMode="External"/><Relationship Id="rId97" Type="http://schemas.openxmlformats.org/officeDocument/2006/relationships/hyperlink" Target="https://de.wikipedia.org/wiki/Russland" TargetMode="External"/><Relationship Id="rId120" Type="http://schemas.openxmlformats.org/officeDocument/2006/relationships/hyperlink" Target="http://radreise-wiki.de/Estland" TargetMode="External"/><Relationship Id="rId358" Type="http://schemas.openxmlformats.org/officeDocument/2006/relationships/hyperlink" Target="https://de.wikipedia.org/wiki/Ouguiya" TargetMode="External"/><Relationship Id="rId162" Type="http://schemas.openxmlformats.org/officeDocument/2006/relationships/hyperlink" Target="https://www.eda.admin.ch/eda/de/home/vertretungen-und-reisehinweise/costa-rica/schweizer-vertretungincostarica.html" TargetMode="External"/><Relationship Id="rId218" Type="http://schemas.openxmlformats.org/officeDocument/2006/relationships/hyperlink" Target="https://de.wikipedia.org/wiki/Angola" TargetMode="External"/><Relationship Id="rId425" Type="http://schemas.openxmlformats.org/officeDocument/2006/relationships/hyperlink" Target="https://www.fit-for-travel.de/reiseziel/gabun/" TargetMode="External"/><Relationship Id="rId467" Type="http://schemas.openxmlformats.org/officeDocument/2006/relationships/hyperlink" Target="https://www.fit-for-travel.de/reiseziel/russland/" TargetMode="External"/><Relationship Id="rId271" Type="http://schemas.openxmlformats.org/officeDocument/2006/relationships/hyperlink" Target="https://www.eda.admin.ch/eda/de/home/vertretungen-und-reisehinweise/demokratische-republik-kongo.html" TargetMode="External"/><Relationship Id="rId24" Type="http://schemas.openxmlformats.org/officeDocument/2006/relationships/hyperlink" Target="https://www.eda.admin.ch/eda/de/home/vertretungen-und-reisehinweise/bulgarien/bulgarien-vertretunginderschweiz.html" TargetMode="External"/><Relationship Id="rId66" Type="http://schemas.openxmlformats.org/officeDocument/2006/relationships/hyperlink" Target="https://www.eda.admin.ch/eda/de/home/vertretungen-und-reisehinweise/portugal/portugal-vertretunginderschweiz.html" TargetMode="External"/><Relationship Id="rId131" Type="http://schemas.openxmlformats.org/officeDocument/2006/relationships/hyperlink" Target="http://radreise-wiki.de/Moldawien" TargetMode="External"/><Relationship Id="rId327" Type="http://schemas.openxmlformats.org/officeDocument/2006/relationships/hyperlink" Target="https://de.wikipedia.org/wiki/Australischer_Dollar" TargetMode="External"/><Relationship Id="rId369" Type="http://schemas.openxmlformats.org/officeDocument/2006/relationships/hyperlink" Target="https://de.wikipedia.org/wiki/Sierra-leonischer_Leone" TargetMode="External"/><Relationship Id="rId173" Type="http://schemas.openxmlformats.org/officeDocument/2006/relationships/hyperlink" Target="https://de.wikipedia.org/wiki/Brasilien" TargetMode="External"/><Relationship Id="rId229" Type="http://schemas.openxmlformats.org/officeDocument/2006/relationships/hyperlink" Target="https://de.wikipedia.org/wiki/Elfenbeink%C3%BCste" TargetMode="External"/><Relationship Id="rId380" Type="http://schemas.openxmlformats.org/officeDocument/2006/relationships/hyperlink" Target="https://www.eda.admin.ch/eda/de/home/vertretungen-und-reisehinweise/marokko/marokko-vertretunginderschweiz.html" TargetMode="External"/><Relationship Id="rId436" Type="http://schemas.openxmlformats.org/officeDocument/2006/relationships/hyperlink" Target="https://www.fit-for-travel.de/reiseziel/irland/" TargetMode="External"/><Relationship Id="rId240" Type="http://schemas.openxmlformats.org/officeDocument/2006/relationships/hyperlink" Target="https://www.eda.admin.ch/eda/de/home/vertretungen-und-reisehinweise/ghana/schweizer-vertretunginghana.html" TargetMode="External"/><Relationship Id="rId478" Type="http://schemas.openxmlformats.org/officeDocument/2006/relationships/hyperlink" Target="https://www.fit-for-travel.de/reiseziel/tschechische-republik/" TargetMode="External"/><Relationship Id="rId35" Type="http://schemas.openxmlformats.org/officeDocument/2006/relationships/hyperlink" Target="https://www.eda.admin.ch/eda/de/home/vertretungen-und-reisehinweise/serbien/schweizer-vertretunginserbien.html" TargetMode="External"/><Relationship Id="rId77" Type="http://schemas.openxmlformats.org/officeDocument/2006/relationships/hyperlink" Target="https://www.eda.admin.ch/eda/de/home/vertretungen-und-reisehinweise/tuerkei/schweizer-vertretungindertuerkei.html" TargetMode="External"/><Relationship Id="rId100" Type="http://schemas.openxmlformats.org/officeDocument/2006/relationships/hyperlink" Target="https://de.wikipedia.org/wiki/Tschechien" TargetMode="External"/><Relationship Id="rId282" Type="http://schemas.openxmlformats.org/officeDocument/2006/relationships/hyperlink" Target="https://de.wikipedia.org/wiki/Mauretanien" TargetMode="External"/><Relationship Id="rId338" Type="http://schemas.openxmlformats.org/officeDocument/2006/relationships/hyperlink" Target="https://de.wikipedia.org/wiki/CFA-Franc_BCEAO" TargetMode="External"/><Relationship Id="rId8" Type="http://schemas.openxmlformats.org/officeDocument/2006/relationships/hyperlink" Target="http://de.wikipedia.org/wiki/Deutschland" TargetMode="External"/><Relationship Id="rId142" Type="http://schemas.openxmlformats.org/officeDocument/2006/relationships/hyperlink" Target="http://radreise-wiki.de/Tschechien" TargetMode="External"/><Relationship Id="rId184" Type="http://schemas.openxmlformats.org/officeDocument/2006/relationships/hyperlink" Target="https://www.eda.admin.ch/eda/de/home/vertretungen-und-reisehinweise/kolumbien/schweizer-vertretunginkolumbien.html" TargetMode="External"/><Relationship Id="rId391" Type="http://schemas.openxmlformats.org/officeDocument/2006/relationships/hyperlink" Target="http://radreise-wiki.de/Tadschikistan" TargetMode="External"/><Relationship Id="rId405" Type="http://schemas.openxmlformats.org/officeDocument/2006/relationships/hyperlink" Target="https://www.fit-for-travel.de/reiseziel/australien/" TargetMode="External"/><Relationship Id="rId447" Type="http://schemas.openxmlformats.org/officeDocument/2006/relationships/hyperlink" Target="https://www.fit-for-travel.de/reiseziel/lettland/" TargetMode="External"/><Relationship Id="rId251" Type="http://schemas.openxmlformats.org/officeDocument/2006/relationships/hyperlink" Target="https://de.wikipedia.org/wiki/Indonesien" TargetMode="External"/><Relationship Id="rId489" Type="http://schemas.openxmlformats.org/officeDocument/2006/relationships/hyperlink" Target="https://de.wikipedia.org/wiki/Panamericana" TargetMode="External"/><Relationship Id="rId46" Type="http://schemas.openxmlformats.org/officeDocument/2006/relationships/hyperlink" Target="https://www.eda.admin.ch/eda/de/home/vertretungen-und-reisehinweise/estland/estland-vertretunginderschweiz.html" TargetMode="External"/><Relationship Id="rId293" Type="http://schemas.openxmlformats.org/officeDocument/2006/relationships/hyperlink" Target="https://www.eda.admin.ch/eda/de/home/vertretungen-und-reisehinweise/pakistan/schweizer-vertretunginpakistan.html" TargetMode="External"/><Relationship Id="rId307" Type="http://schemas.openxmlformats.org/officeDocument/2006/relationships/hyperlink" Target="https://www.eda.admin.ch/eda/de/home/vertretungen-und-reisehinweise/tadschikistan/tadschikistan-vertretunginderschweiz.html" TargetMode="External"/><Relationship Id="rId349" Type="http://schemas.openxmlformats.org/officeDocument/2006/relationships/hyperlink" Target="https://de.wikipedia.org/wiki/Kambodschanischer_Riel" TargetMode="External"/><Relationship Id="rId88" Type="http://schemas.openxmlformats.org/officeDocument/2006/relationships/hyperlink" Target="https://de.wikipedia.org/wiki/Frankreich" TargetMode="External"/><Relationship Id="rId111" Type="http://schemas.openxmlformats.org/officeDocument/2006/relationships/hyperlink" Target="https://de.wikipedia.org/wiki/Kanadischer_Dollar" TargetMode="External"/><Relationship Id="rId153" Type="http://schemas.openxmlformats.org/officeDocument/2006/relationships/hyperlink" Target="https://www.eda.admin.ch/eda/de/home/vertretungen-und-reisehinweise/el-salvador/schweizer-vertretunginelsalvador.html" TargetMode="External"/><Relationship Id="rId195" Type="http://schemas.openxmlformats.org/officeDocument/2006/relationships/hyperlink" Target="https://www.eda.admin.ch/eda/de/home/vertretungen-und-reisehinweise/australien/australien-vertretunginderschweiz.html" TargetMode="External"/><Relationship Id="rId209" Type="http://schemas.openxmlformats.org/officeDocument/2006/relationships/hyperlink" Target="https://de.wikipedia.org/wiki/Volksrepublik_China" TargetMode="External"/><Relationship Id="rId360" Type="http://schemas.openxmlformats.org/officeDocument/2006/relationships/hyperlink" Target="https://de.wikipedia.org/wiki/Namibia-Dollar" TargetMode="External"/><Relationship Id="rId416" Type="http://schemas.openxmlformats.org/officeDocument/2006/relationships/hyperlink" Target="https://www.fit-for-travel.de/reiseziel/daenemark/" TargetMode="External"/><Relationship Id="rId220" Type="http://schemas.openxmlformats.org/officeDocument/2006/relationships/hyperlink" Target="https://www.eda.admin.ch/eda/de/home/vertretungen-und-reisehinweise/aequatorialguinea/aequatorialguineavertretunginderschweiz.html" TargetMode="External"/><Relationship Id="rId458" Type="http://schemas.openxmlformats.org/officeDocument/2006/relationships/hyperlink" Target="https://www.fit-for-travel.de/reiseziel/norwegen/" TargetMode="External"/><Relationship Id="rId15" Type="http://schemas.openxmlformats.org/officeDocument/2006/relationships/hyperlink" Target="http://de.wikipedia.org/wiki/Euro" TargetMode="External"/><Relationship Id="rId57" Type="http://schemas.openxmlformats.org/officeDocument/2006/relationships/hyperlink" Target="https://www.eda.admin.ch/eda/de/home/vertretungen-und-reisehinweise/italien/schweizer-vertretunginitalien.html" TargetMode="External"/><Relationship Id="rId262" Type="http://schemas.openxmlformats.org/officeDocument/2006/relationships/hyperlink" Target="https://www.eda.admin.ch/eda/de/home/vertretungen-und-reisehinweise/kamerun/kamerun-vertretunginderschweiz.html" TargetMode="External"/><Relationship Id="rId318" Type="http://schemas.openxmlformats.org/officeDocument/2006/relationships/hyperlink" Target="https://de.wikipedia.org/wiki/Usbekistan" TargetMode="External"/><Relationship Id="rId99" Type="http://schemas.openxmlformats.org/officeDocument/2006/relationships/hyperlink" Target="https://de.wikipedia.org/wiki/Spanien" TargetMode="External"/><Relationship Id="rId122" Type="http://schemas.openxmlformats.org/officeDocument/2006/relationships/hyperlink" Target="http://radreise-wiki.de/Frankreich" TargetMode="External"/><Relationship Id="rId164" Type="http://schemas.openxmlformats.org/officeDocument/2006/relationships/hyperlink" Target="https://www.eda.admin.ch/eda/de/home/vertretungen-und-reisehinweise/panama/panama-vertretunginderschweiz.html" TargetMode="External"/><Relationship Id="rId371" Type="http://schemas.openxmlformats.org/officeDocument/2006/relationships/hyperlink" Target="https://de.wikipedia.org/wiki/S%C3%BCdafrikanischer_Rand" TargetMode="External"/><Relationship Id="rId427" Type="http://schemas.openxmlformats.org/officeDocument/2006/relationships/hyperlink" Target="https://www.fit-for-travel.de/reiseziel/ghana/" TargetMode="External"/><Relationship Id="rId469" Type="http://schemas.openxmlformats.org/officeDocument/2006/relationships/hyperlink" Target="https://www.fit-for-travel.de/reiseziel/serbien/" TargetMode="External"/><Relationship Id="rId26" Type="http://schemas.openxmlformats.org/officeDocument/2006/relationships/hyperlink" Target="https://www.eda.admin.ch/eda/de/home/vertretungen-und-reisehinweise/deutschland/deutschland-vertretunginderschweiz.html" TargetMode="External"/><Relationship Id="rId231" Type="http://schemas.openxmlformats.org/officeDocument/2006/relationships/hyperlink" Target="https://www.eda.admin.ch/eda/de/home/vertretungen-und-reisehinweise/cote-d-ivoire/schweizer-vertretungincotedivoire.html" TargetMode="External"/><Relationship Id="rId273" Type="http://schemas.openxmlformats.org/officeDocument/2006/relationships/hyperlink" Target="https://de.wikipedia.org/wiki/Laos" TargetMode="External"/><Relationship Id="rId329" Type="http://schemas.openxmlformats.org/officeDocument/2006/relationships/hyperlink" Target="https://de.wikipedia.org/wiki/CFA-Franc_BCEAO" TargetMode="External"/><Relationship Id="rId480" Type="http://schemas.openxmlformats.org/officeDocument/2006/relationships/hyperlink" Target="https://www.fit-for-travel.de/reiseziel/turkmenistan/" TargetMode="External"/><Relationship Id="rId68" Type="http://schemas.openxmlformats.org/officeDocument/2006/relationships/hyperlink" Target="https://www.eda.admin.ch/eda/de/home/vertretungen-und-reisehinweise/russland/russland-vertretunginderschweiz.html" TargetMode="External"/><Relationship Id="rId133" Type="http://schemas.openxmlformats.org/officeDocument/2006/relationships/hyperlink" Target="http://radreise-wiki.de/%C3%96sterreich" TargetMode="External"/><Relationship Id="rId175" Type="http://schemas.openxmlformats.org/officeDocument/2006/relationships/hyperlink" Target="https://www.eda.admin.ch/eda/de/home/vertretungen-und-reisehinweise/brasilien/schweizer-vertretunginbrasilien.html" TargetMode="External"/><Relationship Id="rId340" Type="http://schemas.openxmlformats.org/officeDocument/2006/relationships/hyperlink" Target="https://de.wikipedia.org/wiki/Dalasi" TargetMode="External"/><Relationship Id="rId200" Type="http://schemas.openxmlformats.org/officeDocument/2006/relationships/hyperlink" Target="http://radreise-wiki.de/L%C3%A4nderinfos" TargetMode="External"/><Relationship Id="rId382" Type="http://schemas.openxmlformats.org/officeDocument/2006/relationships/hyperlink" Target="https://de.wikipedia.org/wiki/Marokkanischer_Dirham" TargetMode="External"/><Relationship Id="rId438" Type="http://schemas.openxmlformats.org/officeDocument/2006/relationships/hyperlink" Target="https://www.fit-for-travel.de/reiseziel/kambodscha/" TargetMode="External"/><Relationship Id="rId242" Type="http://schemas.openxmlformats.org/officeDocument/2006/relationships/hyperlink" Target="https://www.eda.admin.ch/eda/de/home/vertretungen-und-reisehinweise/guinea/guinea-vertretunginderschweiz.html" TargetMode="External"/><Relationship Id="rId284" Type="http://schemas.openxmlformats.org/officeDocument/2006/relationships/hyperlink" Target="https://www.eda.admin.ch/eda/de/home/vertretungen-und-reisehinweise/mauretanien/schweizer-vertretunginmauretanien.html" TargetMode="External"/><Relationship Id="rId491" Type="http://schemas.openxmlformats.org/officeDocument/2006/relationships/hyperlink" Target="https://de.wikipedia.org/wiki/Panamericana" TargetMode="External"/><Relationship Id="rId37" Type="http://schemas.openxmlformats.org/officeDocument/2006/relationships/hyperlink" Target="https://www.eda.admin.ch/eda/de/home/vertretungen-und-reisehinweise/slowakei/schweizer-vertretunginderslowakei.html" TargetMode="External"/><Relationship Id="rId79" Type="http://schemas.openxmlformats.org/officeDocument/2006/relationships/hyperlink" Target="https://www.eda.admin.ch/eda/de/home/vertretungen-und-reisehinweise/kanada/schweizer-vertretunginkanada.html" TargetMode="External"/><Relationship Id="rId102" Type="http://schemas.openxmlformats.org/officeDocument/2006/relationships/hyperlink" Target="https://de.wikipedia.org/wiki/Kanada" TargetMode="External"/><Relationship Id="rId144" Type="http://schemas.openxmlformats.org/officeDocument/2006/relationships/hyperlink" Target="http://radreise-wiki.de/Ukraine" TargetMode="External"/><Relationship Id="rId90" Type="http://schemas.openxmlformats.org/officeDocument/2006/relationships/hyperlink" Target="https://de.wikipedia.org/wiki/Irland" TargetMode="External"/><Relationship Id="rId186" Type="http://schemas.openxmlformats.org/officeDocument/2006/relationships/hyperlink" Target="https://www.eda.admin.ch/eda/de/home/vertretungen-und-reisehinweise/paraguay/paraguay-vertretunginderschweiz.html" TargetMode="External"/><Relationship Id="rId351" Type="http://schemas.openxmlformats.org/officeDocument/2006/relationships/hyperlink" Target="https://de.wikipedia.org/wiki/Som" TargetMode="External"/><Relationship Id="rId393" Type="http://schemas.openxmlformats.org/officeDocument/2006/relationships/hyperlink" Target="https://www.eda.admin.ch/eda/de/home/vertretungen-und-reisehinweise/norwegen/norwegen-vertretunginderschweiz.html" TargetMode="External"/><Relationship Id="rId407" Type="http://schemas.openxmlformats.org/officeDocument/2006/relationships/hyperlink" Target="https://www.fit-for-travel.de/reiseziel/belize/" TargetMode="External"/><Relationship Id="rId449" Type="http://schemas.openxmlformats.org/officeDocument/2006/relationships/hyperlink" Target="https://www.fit-for-travel.de/reiseziel/litauen/" TargetMode="External"/><Relationship Id="rId211" Type="http://schemas.openxmlformats.org/officeDocument/2006/relationships/hyperlink" Target="http://radreise-wiki.de/China" TargetMode="External"/><Relationship Id="rId253" Type="http://schemas.openxmlformats.org/officeDocument/2006/relationships/hyperlink" Target="https://www.eda.admin.ch/eda/de/home/vertretungen-und-reisehinweise/indonesien/schweizer-vertretunginindonesien.html" TargetMode="External"/><Relationship Id="rId295" Type="http://schemas.openxmlformats.org/officeDocument/2006/relationships/hyperlink" Target="https://www.eda.admin.ch/eda/de/home/vertretungen-und-reisehinweise/senegal/senegal-vertretunginderschweiz.html" TargetMode="External"/><Relationship Id="rId309" Type="http://schemas.openxmlformats.org/officeDocument/2006/relationships/hyperlink" Target="https://de.wikipedia.org/wiki/Thailand" TargetMode="External"/><Relationship Id="rId460" Type="http://schemas.openxmlformats.org/officeDocument/2006/relationships/hyperlink" Target="https://www.fit-for-travel.de/reiseziel/pakistan/" TargetMode="External"/><Relationship Id="rId48" Type="http://schemas.openxmlformats.org/officeDocument/2006/relationships/hyperlink" Target="https://www.eda.admin.ch/eda/de/home/vertretungen-und-reisehinweise/finnland/finnland-vertretunginderschweiz.html" TargetMode="External"/><Relationship Id="rId113" Type="http://schemas.openxmlformats.org/officeDocument/2006/relationships/hyperlink" Target="https://de.wikipedia.org/wiki/US-Dollar" TargetMode="External"/><Relationship Id="rId320" Type="http://schemas.openxmlformats.org/officeDocument/2006/relationships/hyperlink" Target="https://www.eda.admin.ch/eda/de/home/vertretungen-und-reisehinweise/usbekistan/schweizer-vertretunginusbekistan.html" TargetMode="External"/><Relationship Id="rId155" Type="http://schemas.openxmlformats.org/officeDocument/2006/relationships/hyperlink" Target="https://www.eda.admin.ch/eda/de/home/vertretungen-und-reisehinweise/honduras/honduras-vertretunginderschweiz.html" TargetMode="External"/><Relationship Id="rId197" Type="http://schemas.openxmlformats.org/officeDocument/2006/relationships/hyperlink" Target="https://www.eda.admin.ch/eda/de/home/vertretungen-und-reisehinweise/neuseeland/neuseeland-vertretunginderschweiz.html" TargetMode="External"/><Relationship Id="rId362" Type="http://schemas.openxmlformats.org/officeDocument/2006/relationships/hyperlink" Target="https://de.wikipedia.org/wiki/C%C3%B3rdoba_Oro" TargetMode="External"/><Relationship Id="rId418" Type="http://schemas.openxmlformats.org/officeDocument/2006/relationships/hyperlink" Target="https://www.fit-for-travel.de/reiseziel/ecuador/" TargetMode="External"/><Relationship Id="rId222" Type="http://schemas.openxmlformats.org/officeDocument/2006/relationships/hyperlink" Target="https://www.eda.admin.ch/eda/de/home/vertretungen-und-reisehinweise/belize/schweizer-vertretunginbelize.html" TargetMode="External"/><Relationship Id="rId264" Type="http://schemas.openxmlformats.org/officeDocument/2006/relationships/hyperlink" Target="https://de.wikipedia.org/wiki/Kirgisistan" TargetMode="External"/><Relationship Id="rId471" Type="http://schemas.openxmlformats.org/officeDocument/2006/relationships/hyperlink" Target="https://www.fit-for-travel.de/reiseziel/singapur/" TargetMode="External"/><Relationship Id="rId17" Type="http://schemas.openxmlformats.org/officeDocument/2006/relationships/hyperlink" Target="http://de.wikipedia.org/wiki/Kroatische_Kuna" TargetMode="External"/><Relationship Id="rId59" Type="http://schemas.openxmlformats.org/officeDocument/2006/relationships/hyperlink" Target="https://www.eda.admin.ch/eda/de/home/vertretungen-und-reisehinweise/lettland/schweizer-vertretungimlettland.html" TargetMode="External"/><Relationship Id="rId124" Type="http://schemas.openxmlformats.org/officeDocument/2006/relationships/hyperlink" Target="http://radreise-wiki.de/Irland" TargetMode="External"/><Relationship Id="rId70" Type="http://schemas.openxmlformats.org/officeDocument/2006/relationships/hyperlink" Target="https://www.eda.admin.ch/eda/de/home/vertretungen-und-reisehinweise/schweden/schweden-vertretunginderschweiz.html" TargetMode="External"/><Relationship Id="rId166" Type="http://schemas.openxmlformats.org/officeDocument/2006/relationships/hyperlink" Target="https://de.wikipedia.org/wiki/Belize" TargetMode="External"/><Relationship Id="rId331" Type="http://schemas.openxmlformats.org/officeDocument/2006/relationships/hyperlink" Target="https://de.wikipedia.org/wiki/Brasilianischer_Real" TargetMode="External"/><Relationship Id="rId373" Type="http://schemas.openxmlformats.org/officeDocument/2006/relationships/hyperlink" Target="https://de.wikipedia.org/wiki/Baht" TargetMode="External"/><Relationship Id="rId429" Type="http://schemas.openxmlformats.org/officeDocument/2006/relationships/hyperlink" Target="https://www.fit-for-travel.de/reiseziel/guinea/" TargetMode="External"/><Relationship Id="rId1" Type="http://schemas.openxmlformats.org/officeDocument/2006/relationships/hyperlink" Target="https://www.eda.admin.ch/eda/de/home/das-eda/kontakt/helpline-eda.html" TargetMode="External"/><Relationship Id="rId233" Type="http://schemas.openxmlformats.org/officeDocument/2006/relationships/hyperlink" Target="https://www.eda.admin.ch/eda/de/home/vertretungen-und-reisehinweise/gabun/gabun-vertretunginderschweiz.html" TargetMode="External"/><Relationship Id="rId440" Type="http://schemas.openxmlformats.org/officeDocument/2006/relationships/hyperlink" Target="https://www.fit-for-travel.de/reiseziel/kanada/" TargetMode="External"/><Relationship Id="rId28" Type="http://schemas.openxmlformats.org/officeDocument/2006/relationships/hyperlink" Target="https://www.eda.admin.ch/eda/de/home/vertretungen-und-reisehinweise/kroatien/kroatien-vertretunginderschweiz.html" TargetMode="External"/><Relationship Id="rId275" Type="http://schemas.openxmlformats.org/officeDocument/2006/relationships/hyperlink" Target="https://www.eda.admin.ch/eda/de/home/vertretungen-und-reisehinweise/laos/schweizer-vertretunginlaos.html" TargetMode="External"/><Relationship Id="rId300" Type="http://schemas.openxmlformats.org/officeDocument/2006/relationships/hyperlink" Target="https://de.wikipedia.org/wiki/Singapur" TargetMode="External"/><Relationship Id="rId482" Type="http://schemas.openxmlformats.org/officeDocument/2006/relationships/hyperlink" Target="https://www.fit-for-travel.de/reiseziel/ungarn/" TargetMode="External"/><Relationship Id="rId81" Type="http://schemas.openxmlformats.org/officeDocument/2006/relationships/hyperlink" Target="https://www.eda.admin.ch/eda/de/home/vertretungen-und-reisehinweise/mexiko/schweizer-vertretunginmexiko.html" TargetMode="External"/><Relationship Id="rId135" Type="http://schemas.openxmlformats.org/officeDocument/2006/relationships/hyperlink" Target="http://radreise-wiki.de/Portugal" TargetMode="External"/><Relationship Id="rId177" Type="http://schemas.openxmlformats.org/officeDocument/2006/relationships/hyperlink" Target="https://www.eda.admin.ch/eda/de/home/vertretungen-und-reisehinweise/chile/chile-vertretunginderschweiz.html" TargetMode="External"/><Relationship Id="rId342" Type="http://schemas.openxmlformats.org/officeDocument/2006/relationships/hyperlink" Target="https://de.wikipedia.org/wiki/Guatemaltekischer_Quetzal" TargetMode="External"/><Relationship Id="rId384" Type="http://schemas.openxmlformats.org/officeDocument/2006/relationships/hyperlink" Target="http://radreise-wiki.de/Marokko" TargetMode="External"/><Relationship Id="rId202" Type="http://schemas.openxmlformats.org/officeDocument/2006/relationships/hyperlink" Target="http://radreise-wiki.de/Belize" TargetMode="External"/><Relationship Id="rId244" Type="http://schemas.openxmlformats.org/officeDocument/2006/relationships/hyperlink" Target="https://de.wikipedia.org/wiki/Guinea-Bissau" TargetMode="External"/><Relationship Id="rId39" Type="http://schemas.openxmlformats.org/officeDocument/2006/relationships/hyperlink" Target="https://www.eda.admin.ch/eda/de/home/vertretungen-und-reisehinweise/ukraine/schweizer-vertretunginderukraine.html" TargetMode="External"/><Relationship Id="rId286" Type="http://schemas.openxmlformats.org/officeDocument/2006/relationships/hyperlink" Target="https://www.eda.admin.ch/eda/de/home/vertretungen-und-reisehinweise/namibia/namibia-vertretunginderschweiz.html" TargetMode="External"/><Relationship Id="rId451" Type="http://schemas.openxmlformats.org/officeDocument/2006/relationships/hyperlink" Target="https://www.fit-for-travel.de/reiseziel/mexiko/" TargetMode="External"/><Relationship Id="rId493" Type="http://schemas.openxmlformats.org/officeDocument/2006/relationships/hyperlink" Target="https://de.wikipedia.org/wiki/Panamericana" TargetMode="External"/><Relationship Id="rId50" Type="http://schemas.openxmlformats.org/officeDocument/2006/relationships/hyperlink" Target="https://www.eda.admin.ch/eda/de/home/vertretungen-und-reisehinweise/frankreich/frankreich-vertretunginderschweiz.html" TargetMode="External"/><Relationship Id="rId104" Type="http://schemas.openxmlformats.org/officeDocument/2006/relationships/hyperlink" Target="https://de.wikipedia.org/wiki/D%C3%A4nische_Krone" TargetMode="External"/><Relationship Id="rId146" Type="http://schemas.openxmlformats.org/officeDocument/2006/relationships/hyperlink" Target="https://de.wikipedia.org/wiki/Notruf" TargetMode="External"/><Relationship Id="rId188" Type="http://schemas.openxmlformats.org/officeDocument/2006/relationships/hyperlink" Target="https://de.wikipedia.org/wiki/Peru" TargetMode="External"/><Relationship Id="rId311" Type="http://schemas.openxmlformats.org/officeDocument/2006/relationships/hyperlink" Target="https://www.eda.admin.ch/eda/de/home/vertretungen-und-reisehinweise/thailand/schweizer-vertretunginthailand.html" TargetMode="External"/><Relationship Id="rId353" Type="http://schemas.openxmlformats.org/officeDocument/2006/relationships/hyperlink" Target="https://de.wikipedia.org/wiki/CFA-Franc_BEAC" TargetMode="External"/><Relationship Id="rId395" Type="http://schemas.openxmlformats.org/officeDocument/2006/relationships/hyperlink" Target="https://de.wikipedia.org/wiki/Norwegen" TargetMode="External"/><Relationship Id="rId409" Type="http://schemas.openxmlformats.org/officeDocument/2006/relationships/hyperlink" Target="https://www.fit-for-travel.de/reiseziel/bolivien/" TargetMode="External"/><Relationship Id="rId92" Type="http://schemas.openxmlformats.org/officeDocument/2006/relationships/hyperlink" Target="https://de.wikipedia.org/wiki/Lettland" TargetMode="External"/><Relationship Id="rId213" Type="http://schemas.openxmlformats.org/officeDocument/2006/relationships/hyperlink" Target="https://www.eda.admin.ch/eda/de/home/vertretungen-und-reisehinweise/myanmar/schweizer-vertretunginmyanmar.html" TargetMode="External"/><Relationship Id="rId420" Type="http://schemas.openxmlformats.org/officeDocument/2006/relationships/hyperlink" Target="https://www.fit-for-travel.de/reiseziel/elfenbeinkueste/" TargetMode="External"/><Relationship Id="rId255" Type="http://schemas.openxmlformats.org/officeDocument/2006/relationships/hyperlink" Target="https://www.eda.admin.ch/eda/de/home/vertretungen-und-reisehinweise/iran/iran-vertretung-inderschweiz.html" TargetMode="External"/><Relationship Id="rId297" Type="http://schemas.openxmlformats.org/officeDocument/2006/relationships/hyperlink" Target="https://de.wikipedia.org/wiki/Sierra_Leone" TargetMode="External"/><Relationship Id="rId462" Type="http://schemas.openxmlformats.org/officeDocument/2006/relationships/hyperlink" Target="https://www.fit-for-travel.de/reiseziel/paraguay/" TargetMode="External"/><Relationship Id="rId115" Type="http://schemas.openxmlformats.org/officeDocument/2006/relationships/hyperlink" Target="http://radreise-wiki.de/USA" TargetMode="External"/><Relationship Id="rId157" Type="http://schemas.openxmlformats.org/officeDocument/2006/relationships/hyperlink" Target="https://de.wikipedia.org/wiki/Nicaragua" TargetMode="External"/><Relationship Id="rId322" Type="http://schemas.openxmlformats.org/officeDocument/2006/relationships/hyperlink" Target="https://www.eda.admin.ch/eda/de/home/vertretungen-und-reisehinweise/vietnam/vietnam-vertretunginderschweiz.html" TargetMode="External"/><Relationship Id="rId364" Type="http://schemas.openxmlformats.org/officeDocument/2006/relationships/hyperlink" Target="https://de.wikipedia.org/wiki/Pakistanische_Rupie" TargetMode="External"/><Relationship Id="rId61" Type="http://schemas.openxmlformats.org/officeDocument/2006/relationships/hyperlink" Target="https://www.eda.admin.ch/eda/de/home/vertretungen-und-reisehinweise/litauen/schweizer-vertretunginlitauen.html" TargetMode="External"/><Relationship Id="rId199" Type="http://schemas.openxmlformats.org/officeDocument/2006/relationships/hyperlink" Target="https://www.eda.admin.ch/eda/de/home/vertretungen-und-reisehinweise/neuseeland/schweizer-vertretunginneuseeland.html" TargetMode="External"/><Relationship Id="rId19" Type="http://schemas.openxmlformats.org/officeDocument/2006/relationships/hyperlink" Target="http://de.wikipedia.org/wiki/Rum%C3%A4nischer_Leu" TargetMode="External"/><Relationship Id="rId224" Type="http://schemas.openxmlformats.org/officeDocument/2006/relationships/hyperlink" Target="https://www.eda.admin.ch/eda/de/home/vertretungen-und-reisehinweise/benin/benin-vertretunginderschweiz.html" TargetMode="External"/><Relationship Id="rId266" Type="http://schemas.openxmlformats.org/officeDocument/2006/relationships/hyperlink" Target="https://www.eda.admin.ch/eda/de/home/vertretungen-und-reisehinweise/kirgisistan/schweizer-vertretunginkirgisistan.html" TargetMode="External"/><Relationship Id="rId431" Type="http://schemas.openxmlformats.org/officeDocument/2006/relationships/hyperlink" Target="https://www.fit-for-travel.de/reiseziel/honduras/" TargetMode="External"/><Relationship Id="rId473" Type="http://schemas.openxmlformats.org/officeDocument/2006/relationships/hyperlink" Target="https://www.fit-for-travel.de/reiseziel/spanien/" TargetMode="External"/><Relationship Id="rId30" Type="http://schemas.openxmlformats.org/officeDocument/2006/relationships/hyperlink" Target="https://www.eda.admin.ch/eda/de/home/vertretungen-und-reisehinweise/moldova/moldova-vertretunginderschweiz.html" TargetMode="External"/><Relationship Id="rId126" Type="http://schemas.openxmlformats.org/officeDocument/2006/relationships/hyperlink" Target="http://radreise-wiki.de/Kanada" TargetMode="External"/><Relationship Id="rId168" Type="http://schemas.openxmlformats.org/officeDocument/2006/relationships/hyperlink" Target="https://www.eda.admin.ch/eda/de/home/vertretungen-und-reisehinweise/argentinien/argentinien-vertretunginderschweiz.html" TargetMode="External"/><Relationship Id="rId333" Type="http://schemas.openxmlformats.org/officeDocument/2006/relationships/hyperlink" Target="https://de.wikipedia.org/wiki/Chilenischer_Peso" TargetMode="External"/><Relationship Id="rId72" Type="http://schemas.openxmlformats.org/officeDocument/2006/relationships/hyperlink" Target="https://www.eda.admin.ch/eda/de/home/vertretungen-und-reisehinweise/spanien/spanien-vertretunginderschweiz.html" TargetMode="External"/><Relationship Id="rId375" Type="http://schemas.openxmlformats.org/officeDocument/2006/relationships/hyperlink" Target="https://de.wikipedia.org/wiki/Turkmenistan-Manat" TargetMode="External"/><Relationship Id="rId3" Type="http://schemas.openxmlformats.org/officeDocument/2006/relationships/hyperlink" Target="http://de.wikipedia.org/wiki/Rum%C3%A4nien" TargetMode="External"/><Relationship Id="rId235" Type="http://schemas.openxmlformats.org/officeDocument/2006/relationships/hyperlink" Target="https://de.wikipedia.org/wiki/Gambia" TargetMode="External"/><Relationship Id="rId277" Type="http://schemas.openxmlformats.org/officeDocument/2006/relationships/hyperlink" Target="https://www.eda.admin.ch/eda/de/home/vertretungen-und-reisehinweise/liberia/liberia-vertretunginderschweiz.html" TargetMode="External"/><Relationship Id="rId400" Type="http://schemas.openxmlformats.org/officeDocument/2006/relationships/hyperlink" Target="https://www.fit-for-travel.de/reiseziel/mauretanien/" TargetMode="External"/><Relationship Id="rId442" Type="http://schemas.openxmlformats.org/officeDocument/2006/relationships/hyperlink" Target="https://www.fit-for-travel.de/reiseziel/kolumbien/" TargetMode="External"/><Relationship Id="rId484" Type="http://schemas.openxmlformats.org/officeDocument/2006/relationships/hyperlink" Target="https://www.fit-for-travel.de/reiseziel/usa/" TargetMode="External"/><Relationship Id="rId137" Type="http://schemas.openxmlformats.org/officeDocument/2006/relationships/hyperlink" Target="http://radreise-wiki.de/Russland" TargetMode="External"/><Relationship Id="rId302" Type="http://schemas.openxmlformats.org/officeDocument/2006/relationships/hyperlink" Target="https://www.eda.admin.ch/eda/de/home/vertretungen-und-reisehinweise/singapur/schweizer-vertretunginsingapur.html" TargetMode="External"/><Relationship Id="rId344" Type="http://schemas.openxmlformats.org/officeDocument/2006/relationships/hyperlink" Target="https://de.wikipedia.org/wiki/CFA-Franc_BCEAO" TargetMode="External"/><Relationship Id="rId41" Type="http://schemas.openxmlformats.org/officeDocument/2006/relationships/hyperlink" Target="https://www.eda.admin.ch/eda/de/home/vertretungen-und-reisehinweise/ungarn/schweizer-vertretunginungarn.html" TargetMode="External"/><Relationship Id="rId83" Type="http://schemas.openxmlformats.org/officeDocument/2006/relationships/hyperlink" Target="https://www.eda.admin.ch/eda/de/home/vertretungen-und-reisehinweise/vereinigte-staaten/schweizer-vertretungindenvereinigtenstaaten.html" TargetMode="External"/><Relationship Id="rId179" Type="http://schemas.openxmlformats.org/officeDocument/2006/relationships/hyperlink" Target="https://de.wikipedia.org/wiki/Ecuador" TargetMode="External"/><Relationship Id="rId386" Type="http://schemas.openxmlformats.org/officeDocument/2006/relationships/hyperlink" Target="http://radreise-wiki.de/Kambodscha" TargetMode="External"/><Relationship Id="rId190" Type="http://schemas.openxmlformats.org/officeDocument/2006/relationships/hyperlink" Target="https://www.eda.admin.ch/eda/de/home/vertretungen-und-reisehinweise/peru/schweizer-vertretunginperu.html" TargetMode="External"/><Relationship Id="rId204" Type="http://schemas.openxmlformats.org/officeDocument/2006/relationships/hyperlink" Target="http://radreise-wiki.de/Chile" TargetMode="External"/><Relationship Id="rId246" Type="http://schemas.openxmlformats.org/officeDocument/2006/relationships/hyperlink" Target="https://www.eda.admin.ch/eda/de/home/vertretungen-und-reisehinweise/guinea-bissau/schweizer-vertretunginguinea-bissau.html" TargetMode="External"/><Relationship Id="rId288" Type="http://schemas.openxmlformats.org/officeDocument/2006/relationships/hyperlink" Target="https://de.wikipedia.org/wiki/Nigeria" TargetMode="External"/><Relationship Id="rId411" Type="http://schemas.openxmlformats.org/officeDocument/2006/relationships/hyperlink" Target="https://www.fit-for-travel.de/reiseziel/bulgarien/" TargetMode="External"/><Relationship Id="rId453" Type="http://schemas.openxmlformats.org/officeDocument/2006/relationships/hyperlink" Target="https://www.fit-for-travel.de/reiseziel/myanmar/" TargetMode="External"/><Relationship Id="rId106" Type="http://schemas.openxmlformats.org/officeDocument/2006/relationships/hyperlink" Target="https://de.wikipedia.org/wiki/Z%C5%82oty" TargetMode="External"/><Relationship Id="rId313" Type="http://schemas.openxmlformats.org/officeDocument/2006/relationships/hyperlink" Target="https://www.eda.admin.ch/eda/de/home/vertretungen-und-reisehinweise/togo/togo-vertretung-inderschweiz.html" TargetMode="External"/><Relationship Id="rId495" Type="http://schemas.openxmlformats.org/officeDocument/2006/relationships/hyperlink" Target="https://de.wikipedia.org/wiki/Nepa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de.wikipedia.org/wiki/Malaria" TargetMode="External"/><Relationship Id="rId13" Type="http://schemas.openxmlformats.org/officeDocument/2006/relationships/hyperlink" Target="https://de.wikipedia.org/wiki/Cholera" TargetMode="External"/><Relationship Id="rId18" Type="http://schemas.openxmlformats.org/officeDocument/2006/relationships/hyperlink" Target="https://de.wikipedia.org/wiki/Meningokokken" TargetMode="External"/><Relationship Id="rId3" Type="http://schemas.openxmlformats.org/officeDocument/2006/relationships/hyperlink" Target="https://de.wikipedia.org/wiki/Hepatitis_A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de.wikipedia.org/wiki/Hepatitis_E" TargetMode="External"/><Relationship Id="rId12" Type="http://schemas.openxmlformats.org/officeDocument/2006/relationships/hyperlink" Target="https://de.wikipedia.org/wiki/Typhus" TargetMode="External"/><Relationship Id="rId17" Type="http://schemas.openxmlformats.org/officeDocument/2006/relationships/hyperlink" Target="https://de.wikipedia.org/wiki/Keuchhusten" TargetMode="External"/><Relationship Id="rId2" Type="http://schemas.openxmlformats.org/officeDocument/2006/relationships/hyperlink" Target="https://de.wikipedia.org/wiki/Fr%C3%BChsommer-Meningoenzephalitis" TargetMode="External"/><Relationship Id="rId16" Type="http://schemas.openxmlformats.org/officeDocument/2006/relationships/hyperlink" Target="https://de.wikipedia.org/wiki/Japanische_Enzephalitis" TargetMode="External"/><Relationship Id="rId20" Type="http://schemas.openxmlformats.org/officeDocument/2006/relationships/hyperlink" Target="https://de.wikipedia.org/wiki/Tuberkulose" TargetMode="External"/><Relationship Id="rId1" Type="http://schemas.openxmlformats.org/officeDocument/2006/relationships/hyperlink" Target="https://de.wikipedia.org/wiki/Diphtherie" TargetMode="External"/><Relationship Id="rId6" Type="http://schemas.openxmlformats.org/officeDocument/2006/relationships/hyperlink" Target="https://de.wikipedia.org/wiki/Hepatitis_D" TargetMode="External"/><Relationship Id="rId11" Type="http://schemas.openxmlformats.org/officeDocument/2006/relationships/hyperlink" Target="https://de.wikipedia.org/wiki/Tollwut" TargetMode="External"/><Relationship Id="rId5" Type="http://schemas.openxmlformats.org/officeDocument/2006/relationships/hyperlink" Target="https://de.wikipedia.org/wiki/Hepatitis_C" TargetMode="External"/><Relationship Id="rId15" Type="http://schemas.openxmlformats.org/officeDocument/2006/relationships/hyperlink" Target="https://de.wikipedia.org/wiki/Influenza" TargetMode="External"/><Relationship Id="rId10" Type="http://schemas.openxmlformats.org/officeDocument/2006/relationships/hyperlink" Target="https://de.wikipedia.org/wiki/Tetanus" TargetMode="External"/><Relationship Id="rId19" Type="http://schemas.openxmlformats.org/officeDocument/2006/relationships/hyperlink" Target="https://de.wikipedia.org/wiki/Pneumokokken" TargetMode="External"/><Relationship Id="rId4" Type="http://schemas.openxmlformats.org/officeDocument/2006/relationships/hyperlink" Target="https://de.wikipedia.org/wiki/Hepatitis_B" TargetMode="External"/><Relationship Id="rId9" Type="http://schemas.openxmlformats.org/officeDocument/2006/relationships/hyperlink" Target="https://de.wikipedia.org/wiki/Poliovirus" TargetMode="External"/><Relationship Id="rId14" Type="http://schemas.openxmlformats.org/officeDocument/2006/relationships/hyperlink" Target="https://de.wikipedia.org/wiki/Gelbfieber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ogle.ch/maps/place/Machu+Picchu/@-13.1229963,-73.0097554,9.15z/data=!4m5!3m4!1s0x916d9a5f89555555:0x3a10370ea4a01a27!8m2!3d-13.1631412!4d-72.5449629!5m1!1e4$" TargetMode="External"/><Relationship Id="rId13" Type="http://schemas.openxmlformats.org/officeDocument/2006/relationships/hyperlink" Target="https://www.google.ch/maps/place/Nordkapp,+Norwegen/@71.0172186,24.8694507,8z/data=!3m1!4b1!4m5!3m4!1s0x45c9ac1de7e8bee7:0xef6625f3cd0ce069!8m2!3d71.169493!4d25.7831639!5m1!1e4" TargetMode="External"/><Relationship Id="rId18" Type="http://schemas.openxmlformats.org/officeDocument/2006/relationships/hyperlink" Target="https://www.google.ch/maps/place/Urubamba-Tal/@-13.3521875,-72.3781213,10.13z/data=!4m5!3m4!1s0x916ddc67b07f175f:0xec350c3572844d9!8m2!3d-13.3328163!4d-72.0844649!5m1!1e4" TargetMode="External"/><Relationship Id="rId3" Type="http://schemas.openxmlformats.org/officeDocument/2006/relationships/hyperlink" Target="https://de.wikipedia.org/wiki/Titicacasee" TargetMode="External"/><Relationship Id="rId21" Type="http://schemas.openxmlformats.org/officeDocument/2006/relationships/hyperlink" Target="https://www.google.ch/maps/place/Nazca-Linien/@-14.7405628,-75.174302,12.67z/data=!4m5!3m4!1s0x91141e46ccb532ad:0x1802d2b96697b591!8m2!3d-14.739027!4d-75.130005!5m1!1e4" TargetMode="External"/><Relationship Id="rId7" Type="http://schemas.openxmlformats.org/officeDocument/2006/relationships/hyperlink" Target="https://de.wikipedia.org/wiki/Machu_Picchu" TargetMode="External"/><Relationship Id="rId12" Type="http://schemas.openxmlformats.org/officeDocument/2006/relationships/hyperlink" Target="https://www.google.ch/maps/place/Salar+de+Uyuni/@-20.2086419,-68.152543,9z/data=!3m1!4b1!4m5!3m4!1s0x915584b325e18bd7:0xce4183a158278b6!8m2!3d-20.1337772!4d-67.4891345!5m1!1e4" TargetMode="External"/><Relationship Id="rId17" Type="http://schemas.openxmlformats.org/officeDocument/2006/relationships/hyperlink" Target="https://de.wikipedia.org/wiki/Urubamba" TargetMode="External"/><Relationship Id="rId2" Type="http://schemas.openxmlformats.org/officeDocument/2006/relationships/hyperlink" Target="https://de.wikipedia.org/wiki/Nordkap" TargetMode="External"/><Relationship Id="rId16" Type="http://schemas.openxmlformats.org/officeDocument/2006/relationships/hyperlink" Target="https://www.google.ch/maps/place/Iguaz%C3%BA-Wasserf%C3%A4lle/@-25.6535341,-54.707179,9.96z/data=!4m5!3m4!1s0x94f6ea0ca3aa1b6d:0x917b75179c5e987e!8m2!3d-25.695259!4d-54.4366662!5m1!1e4" TargetMode="External"/><Relationship Id="rId20" Type="http://schemas.openxmlformats.org/officeDocument/2006/relationships/hyperlink" Target="https://www.google.ch/maps/place/Nationalpark+Torres+del+Paine/@-50.9727093,-73.1791204,10.33z/data=!4m5!3m4!1s0xbda53aae7b7496fd:0xfdf64626564fc406!8m2!3d-51!4d-73!5m1!1e4" TargetMode="External"/><Relationship Id="rId1" Type="http://schemas.openxmlformats.org/officeDocument/2006/relationships/hyperlink" Target="https://de.wikipedia.org/wiki/Pamir_Highway" TargetMode="External"/><Relationship Id="rId6" Type="http://schemas.openxmlformats.org/officeDocument/2006/relationships/hyperlink" Target="https://de.wikipedia.org/wiki/Death-Valley-Nationalpark" TargetMode="External"/><Relationship Id="rId11" Type="http://schemas.openxmlformats.org/officeDocument/2006/relationships/hyperlink" Target="https://www.google.ch/maps/place/Ushuaia,+Provinz+Tierra+del+Fuego,+Argentinien/@-54.7974452,-68.413864,11.19z/data=!4m5!3m4!1s0xbc4c22b5bad109bf:0x5498473dba43ebfc!8m2!3d-54.8019121!4d-68.3029511!5m1!1e4" TargetMode="External"/><Relationship Id="rId5" Type="http://schemas.openxmlformats.org/officeDocument/2006/relationships/hyperlink" Target="https://de.wikipedia.org/wiki/Ushuaia" TargetMode="External"/><Relationship Id="rId15" Type="http://schemas.openxmlformats.org/officeDocument/2006/relationships/hyperlink" Target="https://de.wikipedia.org/wiki/Iguaz%C3%BA-Wasserf%C3%A4lle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www.google.ch/maps/place/Tal+des+Todes,+Kalifornien,+USA/@36.5820148,-117.8920464,8z/data=!3m1!4b1!4m5!3m4!1s0x80c739a21e8fffb1:0x1c897383d723dd25!8m2!3d36.5322649!4d-116.9325408!5m1!1e4" TargetMode="External"/><Relationship Id="rId19" Type="http://schemas.openxmlformats.org/officeDocument/2006/relationships/hyperlink" Target="https://de.wikipedia.org/wiki/Nationalpark_Torres_del_Paine" TargetMode="External"/><Relationship Id="rId4" Type="http://schemas.openxmlformats.org/officeDocument/2006/relationships/hyperlink" Target="https://de.wikipedia.org/wiki/Salar_de_Uyuni" TargetMode="External"/><Relationship Id="rId9" Type="http://schemas.openxmlformats.org/officeDocument/2006/relationships/hyperlink" Target="https://www.google.ch/maps/place/Titicaca-See/@-15.9150977,-69.8622185,9z/data=!3m1!4b1!4m5!3m4!1s0x915d9b22f6af7c75:0xf682724d4df71dc!8m2!3d-15.9254!4d-69.3354!5m1!1e4" TargetMode="External"/><Relationship Id="rId14" Type="http://schemas.openxmlformats.org/officeDocument/2006/relationships/hyperlink" Target="https://www.google.ch/maps/place/M41,+Dushanbe,+Tadschikistan/@38.9516174,67.8160726,7.19z/data=!4m5!3m4!1s0x38b452adcb89f871:0x32aa0d128cec0e57!8m2!3d38.5712757!4d68.7892798!5m1!1e4" TargetMode="External"/><Relationship Id="rId22" Type="http://schemas.openxmlformats.org/officeDocument/2006/relationships/hyperlink" Target="https://de.wikipedia.org/wiki/Nazca-Linien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dventurecycling.org/" TargetMode="External"/><Relationship Id="rId2" Type="http://schemas.openxmlformats.org/officeDocument/2006/relationships/hyperlink" Target="https://www.travelriskmap.com/" TargetMode="External"/><Relationship Id="rId1" Type="http://schemas.openxmlformats.org/officeDocument/2006/relationships/hyperlink" Target="https://www.fit-for-travel.de/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CC929-F66E-436D-B7AF-E2A323ECBD89}">
  <sheetPr>
    <pageSetUpPr fitToPage="1"/>
  </sheetPr>
  <dimension ref="A1:AL166"/>
  <sheetViews>
    <sheetView tabSelected="1" workbookViewId="0">
      <pane xSplit="10" ySplit="2" topLeftCell="K3" activePane="bottomRight" state="frozen"/>
      <selection pane="topRight" activeCell="H1" sqref="H1"/>
      <selection pane="bottomLeft" activeCell="A5" sqref="A5"/>
      <selection pane="bottomRight" activeCell="C2" sqref="C2"/>
    </sheetView>
  </sheetViews>
  <sheetFormatPr baseColWidth="10" defaultColWidth="10.88671875" defaultRowHeight="14.4"/>
  <cols>
    <col min="1" max="1" width="1.6640625" style="25" customWidth="1"/>
    <col min="2" max="2" width="0.6640625" style="25" customWidth="1"/>
    <col min="3" max="3" width="13.33203125" style="25" bestFit="1" customWidth="1"/>
    <col min="4" max="4" width="15.109375" style="25" bestFit="1" customWidth="1"/>
    <col min="5" max="5" width="18.6640625" style="25" bestFit="1" customWidth="1"/>
    <col min="6" max="6" width="13.21875" style="25" bestFit="1" customWidth="1"/>
    <col min="7" max="7" width="0.6640625" style="25" customWidth="1"/>
    <col min="8" max="8" width="6.21875" style="25" bestFit="1" customWidth="1"/>
    <col min="9" max="9" width="5.44140625" style="25" bestFit="1" customWidth="1"/>
    <col min="10" max="10" width="0.6640625" style="25" customWidth="1"/>
    <col min="11" max="11" width="6.44140625" style="25" bestFit="1" customWidth="1"/>
    <col min="12" max="13" width="7" style="25" bestFit="1" customWidth="1"/>
    <col min="14" max="14" width="10.88671875" style="25" bestFit="1" customWidth="1"/>
    <col min="15" max="15" width="0.6640625" style="25" customWidth="1"/>
    <col min="16" max="16" width="7.88671875" style="25" bestFit="1" customWidth="1"/>
    <col min="17" max="17" width="9.77734375" style="25" bestFit="1" customWidth="1"/>
    <col min="18" max="18" width="10.109375" style="25" bestFit="1" customWidth="1"/>
    <col min="19" max="19" width="9.21875" style="25" bestFit="1" customWidth="1"/>
    <col min="20" max="20" width="13.109375" style="25" customWidth="1"/>
    <col min="21" max="21" width="0.6640625" style="25" customWidth="1"/>
    <col min="22" max="22" width="24.33203125" style="25" bestFit="1" customWidth="1"/>
    <col min="23" max="23" width="7.77734375" style="25" bestFit="1" customWidth="1"/>
    <col min="24" max="24" width="11.5546875" style="25" bestFit="1" customWidth="1"/>
    <col min="25" max="25" width="10.33203125" style="25" bestFit="1" customWidth="1"/>
    <col min="26" max="26" width="0.6640625" style="25" customWidth="1"/>
    <col min="27" max="27" width="8.33203125" style="25" bestFit="1" customWidth="1"/>
    <col min="28" max="28" width="8.77734375" style="25" bestFit="1" customWidth="1"/>
    <col min="29" max="29" width="7.77734375" style="25" bestFit="1" customWidth="1"/>
    <col min="30" max="30" width="5.88671875" style="25" bestFit="1" customWidth="1"/>
    <col min="31" max="31" width="0.6640625" style="25" customWidth="1"/>
    <col min="32" max="33" width="15.109375" style="25" bestFit="1" customWidth="1"/>
    <col min="34" max="34" width="0.6640625" style="25" customWidth="1"/>
    <col min="35" max="35" width="9.77734375" style="25" bestFit="1" customWidth="1"/>
    <col min="36" max="36" width="8.109375" style="25" bestFit="1" customWidth="1"/>
    <col min="37" max="37" width="10.88671875" style="25"/>
    <col min="38" max="38" width="0.6640625" style="25" customWidth="1"/>
    <col min="39" max="16384" width="10.88671875" style="25"/>
  </cols>
  <sheetData>
    <row r="1" spans="1:38" s="44" customFormat="1">
      <c r="B1" s="45"/>
      <c r="C1" s="48" t="s">
        <v>69</v>
      </c>
      <c r="D1" s="48"/>
      <c r="E1" s="48"/>
      <c r="F1" s="48"/>
      <c r="G1" s="45"/>
      <c r="H1" s="49" t="s">
        <v>62</v>
      </c>
      <c r="I1" s="49"/>
      <c r="J1" s="45"/>
      <c r="K1" s="52" t="s">
        <v>68</v>
      </c>
      <c r="L1" s="52"/>
      <c r="M1" s="52"/>
      <c r="N1" s="52"/>
      <c r="O1" s="45"/>
      <c r="P1" s="51" t="s">
        <v>29</v>
      </c>
      <c r="Q1" s="51"/>
      <c r="R1" s="51"/>
      <c r="S1" s="51"/>
      <c r="T1" s="51"/>
      <c r="U1" s="45"/>
      <c r="V1" s="50" t="s">
        <v>40</v>
      </c>
      <c r="W1" s="50"/>
      <c r="X1" s="50"/>
      <c r="Y1" s="50"/>
      <c r="Z1" s="45"/>
      <c r="AA1" s="53" t="s">
        <v>73</v>
      </c>
      <c r="AB1" s="53"/>
      <c r="AC1" s="53"/>
      <c r="AD1" s="53"/>
      <c r="AE1" s="45"/>
      <c r="AF1" s="46" t="s">
        <v>75</v>
      </c>
      <c r="AG1" s="46"/>
      <c r="AH1" s="45"/>
      <c r="AI1" s="47" t="s">
        <v>77</v>
      </c>
      <c r="AJ1" s="47"/>
      <c r="AK1" s="47"/>
      <c r="AL1" s="45"/>
    </row>
    <row r="2" spans="1:38" ht="16.5" customHeight="1">
      <c r="A2" s="25" t="s">
        <v>186</v>
      </c>
      <c r="B2" s="30"/>
      <c r="C2" s="25" t="s">
        <v>78</v>
      </c>
      <c r="D2" s="25" t="s">
        <v>30</v>
      </c>
      <c r="E2" s="25" t="s">
        <v>59</v>
      </c>
      <c r="F2" s="25" t="s">
        <v>211</v>
      </c>
      <c r="G2" s="30"/>
      <c r="H2" s="25" t="s">
        <v>60</v>
      </c>
      <c r="I2" s="25" t="s">
        <v>61</v>
      </c>
      <c r="J2" s="30"/>
      <c r="K2" s="25" t="s">
        <v>187</v>
      </c>
      <c r="L2" s="25" t="s">
        <v>142</v>
      </c>
      <c r="M2" s="25" t="s">
        <v>188</v>
      </c>
      <c r="N2" s="25" t="s">
        <v>12</v>
      </c>
      <c r="O2" s="30"/>
      <c r="P2" s="31" t="s">
        <v>63</v>
      </c>
      <c r="Q2" s="31" t="s">
        <v>64</v>
      </c>
      <c r="R2" s="25" t="s">
        <v>70</v>
      </c>
      <c r="S2" s="25" t="s">
        <v>65</v>
      </c>
      <c r="T2" s="25" t="s">
        <v>71</v>
      </c>
      <c r="U2" s="30"/>
      <c r="V2" s="25" t="s">
        <v>10</v>
      </c>
      <c r="W2" s="25" t="s">
        <v>51</v>
      </c>
      <c r="X2" s="25" t="s">
        <v>66</v>
      </c>
      <c r="Y2" s="25" t="s">
        <v>67</v>
      </c>
      <c r="Z2" s="30"/>
      <c r="AA2" s="25" t="s">
        <v>25</v>
      </c>
      <c r="AB2" s="25" t="s">
        <v>72</v>
      </c>
      <c r="AC2" s="25" t="s">
        <v>185</v>
      </c>
      <c r="AD2" s="25" t="s">
        <v>184</v>
      </c>
      <c r="AE2" s="30"/>
      <c r="AF2" s="31" t="s">
        <v>16</v>
      </c>
      <c r="AG2" s="31" t="s">
        <v>74</v>
      </c>
      <c r="AH2" s="30"/>
      <c r="AI2" s="25" t="s">
        <v>76</v>
      </c>
      <c r="AJ2" s="32" t="s">
        <v>28</v>
      </c>
      <c r="AL2" s="30"/>
    </row>
    <row r="3" spans="1:38">
      <c r="A3" s="25">
        <v>56</v>
      </c>
      <c r="B3" s="30"/>
      <c r="C3" s="26" t="s">
        <v>160</v>
      </c>
      <c r="D3" s="28" t="s">
        <v>163</v>
      </c>
      <c r="E3" s="26"/>
      <c r="F3" s="26" t="s">
        <v>212</v>
      </c>
      <c r="G3" s="30"/>
      <c r="H3" s="26"/>
      <c r="I3" s="26"/>
      <c r="J3" s="30"/>
      <c r="K3" s="26" t="s">
        <v>353</v>
      </c>
      <c r="L3" s="26"/>
      <c r="M3" s="26" t="s">
        <v>24</v>
      </c>
      <c r="N3" s="26" t="s">
        <v>223</v>
      </c>
      <c r="O3" s="30"/>
      <c r="P3" s="26"/>
      <c r="Q3" s="26"/>
      <c r="R3" s="28" t="s">
        <v>39</v>
      </c>
      <c r="S3" s="26"/>
      <c r="T3" s="26"/>
      <c r="U3" s="30"/>
      <c r="V3" s="28" t="s">
        <v>213</v>
      </c>
      <c r="W3" s="33"/>
      <c r="X3" s="26"/>
      <c r="Y3" s="26"/>
      <c r="Z3" s="30"/>
      <c r="AA3" s="26"/>
      <c r="AB3" s="26"/>
      <c r="AC3" s="26"/>
      <c r="AD3" s="26"/>
      <c r="AE3" s="30"/>
      <c r="AF3" s="28" t="str">
        <f>D3</f>
        <v>Angola</v>
      </c>
      <c r="AG3" s="28" t="str">
        <f>D3</f>
        <v>Angola</v>
      </c>
      <c r="AH3" s="30"/>
      <c r="AI3" s="27">
        <v>44511</v>
      </c>
      <c r="AJ3" s="26">
        <v>220</v>
      </c>
      <c r="AK3" s="26"/>
      <c r="AL3" s="30"/>
    </row>
    <row r="4" spans="1:38">
      <c r="A4" s="25">
        <v>60</v>
      </c>
      <c r="B4" s="30"/>
      <c r="C4" s="26" t="s">
        <v>160</v>
      </c>
      <c r="D4" s="28" t="s">
        <v>167</v>
      </c>
      <c r="E4" s="26"/>
      <c r="F4" s="26" t="s">
        <v>214</v>
      </c>
      <c r="G4" s="30"/>
      <c r="H4" s="26" t="s">
        <v>356</v>
      </c>
      <c r="I4" s="26" t="s">
        <v>357</v>
      </c>
      <c r="J4" s="30"/>
      <c r="K4" s="26" t="s">
        <v>353</v>
      </c>
      <c r="L4" s="26"/>
      <c r="M4" s="26" t="s">
        <v>24</v>
      </c>
      <c r="N4" s="26" t="s">
        <v>223</v>
      </c>
      <c r="O4" s="30"/>
      <c r="P4" s="26"/>
      <c r="Q4" s="26"/>
      <c r="R4" s="28" t="s">
        <v>39</v>
      </c>
      <c r="S4" s="26"/>
      <c r="T4" s="26"/>
      <c r="U4" s="30"/>
      <c r="V4" s="28" t="s">
        <v>215</v>
      </c>
      <c r="W4" s="33"/>
      <c r="X4" s="26"/>
      <c r="Y4" s="26"/>
      <c r="Z4" s="30"/>
      <c r="AA4" s="26"/>
      <c r="AB4" s="26"/>
      <c r="AC4" s="26"/>
      <c r="AD4" s="26"/>
      <c r="AE4" s="30"/>
      <c r="AF4" s="28" t="str">
        <f>D4</f>
        <v>Äquatorialguinea</v>
      </c>
      <c r="AG4" s="28" t="str">
        <f>D4</f>
        <v>Äquatorialguinea</v>
      </c>
      <c r="AH4" s="30"/>
      <c r="AI4" s="27">
        <v>44481</v>
      </c>
      <c r="AJ4" s="26">
        <v>220</v>
      </c>
      <c r="AK4" s="26"/>
      <c r="AL4" s="30"/>
    </row>
    <row r="5" spans="1:38">
      <c r="A5" s="25">
        <v>51</v>
      </c>
      <c r="B5" s="30"/>
      <c r="C5" s="26" t="s">
        <v>129</v>
      </c>
      <c r="D5" s="28" t="s">
        <v>130</v>
      </c>
      <c r="E5" s="26"/>
      <c r="F5" s="26" t="s">
        <v>216</v>
      </c>
      <c r="G5" s="30"/>
      <c r="H5" s="26"/>
      <c r="I5" s="26"/>
      <c r="J5" s="30"/>
      <c r="K5" s="28" t="s">
        <v>14</v>
      </c>
      <c r="L5" s="26" t="s">
        <v>359</v>
      </c>
      <c r="M5" s="26" t="s">
        <v>24</v>
      </c>
      <c r="N5" s="26" t="s">
        <v>224</v>
      </c>
      <c r="O5" s="30"/>
      <c r="P5" s="26"/>
      <c r="Q5" s="26"/>
      <c r="R5" s="28" t="s">
        <v>39</v>
      </c>
      <c r="S5" s="26"/>
      <c r="T5" s="26" t="s">
        <v>26</v>
      </c>
      <c r="U5" s="30"/>
      <c r="V5" s="28" t="s">
        <v>217</v>
      </c>
      <c r="W5" s="33"/>
      <c r="X5" s="26"/>
      <c r="Y5" s="26"/>
      <c r="Z5" s="30"/>
      <c r="AA5" s="26">
        <v>101</v>
      </c>
      <c r="AB5" s="26">
        <v>107</v>
      </c>
      <c r="AC5" s="26">
        <v>100</v>
      </c>
      <c r="AD5" s="26">
        <v>911</v>
      </c>
      <c r="AE5" s="30"/>
      <c r="AF5" s="28" t="str">
        <f>D5</f>
        <v>Argentinien</v>
      </c>
      <c r="AG5" s="28" t="str">
        <f>D5</f>
        <v>Argentinien</v>
      </c>
      <c r="AH5" s="30"/>
      <c r="AI5" s="27">
        <v>44341</v>
      </c>
      <c r="AJ5" s="26">
        <v>220</v>
      </c>
      <c r="AK5" s="26"/>
      <c r="AL5" s="30"/>
    </row>
    <row r="6" spans="1:38">
      <c r="A6" s="25">
        <v>51.1</v>
      </c>
      <c r="B6" s="30"/>
      <c r="C6" s="26" t="s">
        <v>129</v>
      </c>
      <c r="D6" s="26" t="s">
        <v>130</v>
      </c>
      <c r="E6" s="26" t="s">
        <v>313</v>
      </c>
      <c r="F6" s="26"/>
      <c r="G6" s="30"/>
      <c r="H6" s="26" t="s">
        <v>343</v>
      </c>
      <c r="I6" s="26" t="s">
        <v>350</v>
      </c>
      <c r="J6" s="30"/>
      <c r="K6" s="28"/>
      <c r="L6" s="26"/>
      <c r="M6" s="26"/>
      <c r="N6" s="26"/>
      <c r="O6" s="30"/>
      <c r="P6" s="26"/>
      <c r="Q6" s="26"/>
      <c r="R6" s="26"/>
      <c r="S6" s="26"/>
      <c r="T6" s="26"/>
      <c r="U6" s="30"/>
      <c r="V6" s="26"/>
      <c r="W6" s="33"/>
      <c r="X6" s="26"/>
      <c r="Y6" s="26"/>
      <c r="Z6" s="30"/>
      <c r="AA6" s="26">
        <v>101</v>
      </c>
      <c r="AB6" s="26">
        <v>107</v>
      </c>
      <c r="AC6" s="26">
        <v>100</v>
      </c>
      <c r="AD6" s="26">
        <v>911</v>
      </c>
      <c r="AE6" s="30"/>
      <c r="AF6" s="28"/>
      <c r="AG6" s="28"/>
      <c r="AH6" s="30"/>
      <c r="AI6" s="26"/>
      <c r="AJ6" s="26"/>
      <c r="AK6" s="26"/>
      <c r="AL6" s="30"/>
    </row>
    <row r="7" spans="1:38">
      <c r="A7" s="25">
        <v>51.2</v>
      </c>
      <c r="B7" s="30"/>
      <c r="C7" s="26" t="s">
        <v>129</v>
      </c>
      <c r="D7" s="26" t="s">
        <v>130</v>
      </c>
      <c r="E7" s="26" t="s">
        <v>267</v>
      </c>
      <c r="F7" s="26"/>
      <c r="G7" s="30"/>
      <c r="H7" s="26" t="s">
        <v>358</v>
      </c>
      <c r="I7" s="26" t="s">
        <v>342</v>
      </c>
      <c r="J7" s="30"/>
      <c r="K7" s="28"/>
      <c r="L7" s="26"/>
      <c r="M7" s="26"/>
      <c r="N7" s="26"/>
      <c r="O7" s="30"/>
      <c r="P7" s="26"/>
      <c r="Q7" s="26"/>
      <c r="R7" s="26"/>
      <c r="S7" s="26"/>
      <c r="T7" s="26"/>
      <c r="U7" s="30"/>
      <c r="V7" s="26"/>
      <c r="W7" s="33"/>
      <c r="X7" s="26"/>
      <c r="Y7" s="26"/>
      <c r="Z7" s="30"/>
      <c r="AA7" s="26">
        <v>101</v>
      </c>
      <c r="AB7" s="26">
        <v>107</v>
      </c>
      <c r="AC7" s="26">
        <v>100</v>
      </c>
      <c r="AD7" s="26">
        <v>911</v>
      </c>
      <c r="AE7" s="30"/>
      <c r="AF7" s="28"/>
      <c r="AG7" s="28"/>
      <c r="AH7" s="30"/>
      <c r="AI7" s="26"/>
      <c r="AJ7" s="26"/>
      <c r="AK7" s="26"/>
      <c r="AL7" s="30"/>
    </row>
    <row r="8" spans="1:38" ht="28.8">
      <c r="A8" s="25">
        <v>34</v>
      </c>
      <c r="B8" s="30"/>
      <c r="C8" s="26" t="s">
        <v>139</v>
      </c>
      <c r="D8" s="28" t="s">
        <v>140</v>
      </c>
      <c r="E8" s="26"/>
      <c r="F8" s="26" t="s">
        <v>218</v>
      </c>
      <c r="G8" s="30"/>
      <c r="H8" s="26"/>
      <c r="I8" s="26"/>
      <c r="J8" s="30"/>
      <c r="K8" s="28" t="s">
        <v>26</v>
      </c>
      <c r="L8" s="26">
        <v>365</v>
      </c>
      <c r="M8" s="26" t="s">
        <v>24</v>
      </c>
      <c r="N8" s="26" t="s">
        <v>219</v>
      </c>
      <c r="O8" s="30"/>
      <c r="P8" s="26"/>
      <c r="Q8" s="26"/>
      <c r="R8" s="28" t="s">
        <v>39</v>
      </c>
      <c r="S8" s="26"/>
      <c r="T8" s="26" t="s">
        <v>26</v>
      </c>
      <c r="U8" s="30"/>
      <c r="V8" s="28" t="s">
        <v>220</v>
      </c>
      <c r="W8" s="33"/>
      <c r="X8" s="26"/>
      <c r="Y8" s="26"/>
      <c r="Z8" s="30"/>
      <c r="AA8" s="29" t="s">
        <v>428</v>
      </c>
      <c r="AB8" s="29" t="s">
        <v>428</v>
      </c>
      <c r="AC8" s="29" t="s">
        <v>428</v>
      </c>
      <c r="AD8" s="29" t="s">
        <v>428</v>
      </c>
      <c r="AE8" s="30"/>
      <c r="AF8" s="28" t="str">
        <f>D8</f>
        <v>Australien</v>
      </c>
      <c r="AG8" s="28" t="str">
        <f>D8</f>
        <v>Australien</v>
      </c>
      <c r="AH8" s="30"/>
      <c r="AI8" s="27">
        <v>44222</v>
      </c>
      <c r="AJ8" s="26">
        <v>230</v>
      </c>
      <c r="AK8" s="26"/>
      <c r="AL8" s="30"/>
    </row>
    <row r="9" spans="1:38">
      <c r="A9" s="25">
        <v>34.1</v>
      </c>
      <c r="B9" s="30"/>
      <c r="C9" s="26" t="s">
        <v>139</v>
      </c>
      <c r="D9" s="26" t="s">
        <v>140</v>
      </c>
      <c r="E9" s="26" t="s">
        <v>360</v>
      </c>
      <c r="F9" s="26"/>
      <c r="G9" s="30"/>
      <c r="H9" s="26" t="s">
        <v>363</v>
      </c>
      <c r="I9" s="26" t="s">
        <v>364</v>
      </c>
      <c r="J9" s="30"/>
      <c r="K9" s="28"/>
      <c r="L9" s="26"/>
      <c r="M9" s="26"/>
      <c r="N9" s="26"/>
      <c r="O9" s="30"/>
      <c r="P9" s="26"/>
      <c r="Q9" s="26"/>
      <c r="R9" s="28"/>
      <c r="S9" s="26"/>
      <c r="T9" s="26"/>
      <c r="U9" s="30"/>
      <c r="V9" s="28"/>
      <c r="W9" s="33"/>
      <c r="X9" s="26"/>
      <c r="Y9" s="26"/>
      <c r="Z9" s="30"/>
      <c r="AA9" s="29" t="s">
        <v>428</v>
      </c>
      <c r="AB9" s="29" t="s">
        <v>428</v>
      </c>
      <c r="AC9" s="29" t="s">
        <v>428</v>
      </c>
      <c r="AD9" s="29" t="s">
        <v>428</v>
      </c>
      <c r="AE9" s="30"/>
      <c r="AF9" s="28"/>
      <c r="AG9" s="28"/>
      <c r="AH9" s="30"/>
      <c r="AI9" s="27"/>
      <c r="AJ9" s="26"/>
      <c r="AK9" s="26"/>
      <c r="AL9" s="30"/>
    </row>
    <row r="10" spans="1:38">
      <c r="A10" s="25">
        <v>34.200000000000003</v>
      </c>
      <c r="B10" s="30"/>
      <c r="C10" s="26" t="s">
        <v>139</v>
      </c>
      <c r="D10" s="26" t="s">
        <v>140</v>
      </c>
      <c r="E10" s="26" t="s">
        <v>367</v>
      </c>
      <c r="F10" s="26"/>
      <c r="G10" s="30"/>
      <c r="H10" s="26" t="s">
        <v>363</v>
      </c>
      <c r="I10" s="26" t="s">
        <v>364</v>
      </c>
      <c r="J10" s="30"/>
      <c r="K10" s="28"/>
      <c r="L10" s="26"/>
      <c r="M10" s="26"/>
      <c r="N10" s="26"/>
      <c r="O10" s="30"/>
      <c r="P10" s="26"/>
      <c r="Q10" s="26"/>
      <c r="R10" s="28"/>
      <c r="S10" s="26"/>
      <c r="T10" s="26"/>
      <c r="U10" s="30"/>
      <c r="V10" s="28"/>
      <c r="W10" s="33"/>
      <c r="X10" s="26"/>
      <c r="Y10" s="26"/>
      <c r="Z10" s="30"/>
      <c r="AA10" s="29" t="s">
        <v>428</v>
      </c>
      <c r="AB10" s="29" t="s">
        <v>428</v>
      </c>
      <c r="AC10" s="29" t="s">
        <v>428</v>
      </c>
      <c r="AD10" s="29" t="s">
        <v>428</v>
      </c>
      <c r="AE10" s="30"/>
      <c r="AF10" s="28"/>
      <c r="AG10" s="28"/>
      <c r="AH10" s="30"/>
      <c r="AI10" s="27"/>
      <c r="AJ10" s="26"/>
      <c r="AK10" s="26"/>
      <c r="AL10" s="30"/>
    </row>
    <row r="11" spans="1:38">
      <c r="A11" s="25">
        <v>34.299999999999997</v>
      </c>
      <c r="B11" s="30"/>
      <c r="C11" s="26" t="s">
        <v>139</v>
      </c>
      <c r="D11" s="26" t="s">
        <v>140</v>
      </c>
      <c r="E11" s="26" t="s">
        <v>368</v>
      </c>
      <c r="F11" s="26"/>
      <c r="G11" s="30"/>
      <c r="H11" s="26" t="s">
        <v>343</v>
      </c>
      <c r="I11" s="26" t="s">
        <v>350</v>
      </c>
      <c r="J11" s="30"/>
      <c r="K11" s="28"/>
      <c r="L11" s="26"/>
      <c r="M11" s="26"/>
      <c r="N11" s="26"/>
      <c r="O11" s="30"/>
      <c r="P11" s="26"/>
      <c r="Q11" s="26"/>
      <c r="R11" s="28"/>
      <c r="S11" s="26"/>
      <c r="T11" s="26"/>
      <c r="U11" s="30"/>
      <c r="V11" s="28"/>
      <c r="W11" s="33"/>
      <c r="X11" s="26"/>
      <c r="Y11" s="26"/>
      <c r="Z11" s="30"/>
      <c r="AA11" s="29" t="s">
        <v>428</v>
      </c>
      <c r="AB11" s="29" t="s">
        <v>428</v>
      </c>
      <c r="AC11" s="29" t="s">
        <v>428</v>
      </c>
      <c r="AD11" s="29" t="s">
        <v>428</v>
      </c>
      <c r="AE11" s="30"/>
      <c r="AF11" s="28"/>
      <c r="AG11" s="28"/>
      <c r="AH11" s="30"/>
      <c r="AI11" s="27"/>
      <c r="AJ11" s="26"/>
      <c r="AK11" s="26"/>
      <c r="AL11" s="30"/>
    </row>
    <row r="12" spans="1:38" ht="28.8">
      <c r="A12" s="25">
        <v>34.4</v>
      </c>
      <c r="B12" s="30"/>
      <c r="C12" s="26" t="s">
        <v>139</v>
      </c>
      <c r="D12" s="26" t="s">
        <v>140</v>
      </c>
      <c r="E12" s="26" t="s">
        <v>362</v>
      </c>
      <c r="F12" s="26"/>
      <c r="G12" s="30"/>
      <c r="H12" s="26" t="s">
        <v>341</v>
      </c>
      <c r="I12" s="26" t="s">
        <v>344</v>
      </c>
      <c r="J12" s="30"/>
      <c r="K12" s="28"/>
      <c r="L12" s="26"/>
      <c r="M12" s="26"/>
      <c r="N12" s="26"/>
      <c r="O12" s="30"/>
      <c r="P12" s="26"/>
      <c r="Q12" s="26"/>
      <c r="R12" s="28"/>
      <c r="S12" s="26"/>
      <c r="T12" s="26"/>
      <c r="U12" s="30"/>
      <c r="V12" s="28"/>
      <c r="W12" s="33"/>
      <c r="X12" s="26"/>
      <c r="Y12" s="26"/>
      <c r="Z12" s="30"/>
      <c r="AA12" s="29" t="s">
        <v>428</v>
      </c>
      <c r="AB12" s="29" t="s">
        <v>428</v>
      </c>
      <c r="AC12" s="29" t="s">
        <v>428</v>
      </c>
      <c r="AD12" s="29" t="s">
        <v>428</v>
      </c>
      <c r="AE12" s="30"/>
      <c r="AF12" s="28"/>
      <c r="AG12" s="28"/>
      <c r="AH12" s="30"/>
      <c r="AI12" s="27"/>
      <c r="AJ12" s="26"/>
      <c r="AK12" s="26"/>
      <c r="AL12" s="30"/>
    </row>
    <row r="13" spans="1:38">
      <c r="A13" s="25">
        <v>34.5</v>
      </c>
      <c r="B13" s="30"/>
      <c r="C13" s="26" t="s">
        <v>139</v>
      </c>
      <c r="D13" s="26" t="s">
        <v>140</v>
      </c>
      <c r="E13" s="26" t="s">
        <v>361</v>
      </c>
      <c r="F13" s="26"/>
      <c r="G13" s="30"/>
      <c r="H13" s="26" t="s">
        <v>350</v>
      </c>
      <c r="I13" s="26" t="s">
        <v>364</v>
      </c>
      <c r="J13" s="30"/>
      <c r="K13" s="28"/>
      <c r="L13" s="26"/>
      <c r="M13" s="26"/>
      <c r="N13" s="26"/>
      <c r="O13" s="30"/>
      <c r="P13" s="26"/>
      <c r="Q13" s="26"/>
      <c r="R13" s="28"/>
      <c r="S13" s="26"/>
      <c r="T13" s="26"/>
      <c r="U13" s="30"/>
      <c r="V13" s="28"/>
      <c r="W13" s="33"/>
      <c r="X13" s="26"/>
      <c r="Y13" s="26"/>
      <c r="Z13" s="30"/>
      <c r="AA13" s="29" t="s">
        <v>428</v>
      </c>
      <c r="AB13" s="29" t="s">
        <v>428</v>
      </c>
      <c r="AC13" s="29" t="s">
        <v>428</v>
      </c>
      <c r="AD13" s="29" t="s">
        <v>428</v>
      </c>
      <c r="AE13" s="30"/>
      <c r="AF13" s="28"/>
      <c r="AG13" s="28"/>
      <c r="AH13" s="30"/>
      <c r="AI13" s="27"/>
      <c r="AJ13" s="26"/>
      <c r="AK13" s="26"/>
      <c r="AL13" s="30"/>
    </row>
    <row r="14" spans="1:38">
      <c r="A14" s="25">
        <v>34.6</v>
      </c>
      <c r="B14" s="30"/>
      <c r="C14" s="26" t="s">
        <v>139</v>
      </c>
      <c r="D14" s="26" t="s">
        <v>140</v>
      </c>
      <c r="E14" s="26" t="s">
        <v>366</v>
      </c>
      <c r="F14" s="26"/>
      <c r="G14" s="30"/>
      <c r="H14" s="26" t="s">
        <v>343</v>
      </c>
      <c r="I14" s="26" t="s">
        <v>336</v>
      </c>
      <c r="J14" s="30"/>
      <c r="K14" s="28"/>
      <c r="L14" s="26"/>
      <c r="M14" s="26"/>
      <c r="N14" s="26"/>
      <c r="O14" s="30"/>
      <c r="P14" s="26"/>
      <c r="Q14" s="26"/>
      <c r="R14" s="28"/>
      <c r="S14" s="26"/>
      <c r="T14" s="26"/>
      <c r="U14" s="30"/>
      <c r="V14" s="28"/>
      <c r="W14" s="33"/>
      <c r="X14" s="26"/>
      <c r="Y14" s="26"/>
      <c r="Z14" s="30"/>
      <c r="AA14" s="29" t="s">
        <v>428</v>
      </c>
      <c r="AB14" s="29" t="s">
        <v>428</v>
      </c>
      <c r="AC14" s="29" t="s">
        <v>428</v>
      </c>
      <c r="AD14" s="29" t="s">
        <v>428</v>
      </c>
      <c r="AE14" s="30"/>
      <c r="AF14" s="28"/>
      <c r="AG14" s="28"/>
      <c r="AH14" s="30"/>
      <c r="AI14" s="27"/>
      <c r="AJ14" s="26"/>
      <c r="AK14" s="26"/>
      <c r="AL14" s="30"/>
    </row>
    <row r="15" spans="1:38">
      <c r="A15" s="25">
        <v>34.700000000000003</v>
      </c>
      <c r="B15" s="30"/>
      <c r="C15" s="26" t="s">
        <v>139</v>
      </c>
      <c r="D15" s="26" t="s">
        <v>140</v>
      </c>
      <c r="E15" s="26" t="s">
        <v>365</v>
      </c>
      <c r="F15" s="26"/>
      <c r="G15" s="30"/>
      <c r="H15" s="26" t="s">
        <v>336</v>
      </c>
      <c r="I15" s="26" t="s">
        <v>343</v>
      </c>
      <c r="J15" s="30"/>
      <c r="K15" s="28"/>
      <c r="L15" s="26"/>
      <c r="M15" s="26"/>
      <c r="N15" s="26"/>
      <c r="O15" s="30"/>
      <c r="P15" s="26"/>
      <c r="Q15" s="26"/>
      <c r="R15" s="28"/>
      <c r="S15" s="26"/>
      <c r="T15" s="26"/>
      <c r="U15" s="30"/>
      <c r="V15" s="28"/>
      <c r="W15" s="33"/>
      <c r="X15" s="26"/>
      <c r="Y15" s="26"/>
      <c r="Z15" s="30"/>
      <c r="AA15" s="29" t="s">
        <v>428</v>
      </c>
      <c r="AB15" s="29" t="s">
        <v>428</v>
      </c>
      <c r="AC15" s="29" t="s">
        <v>428</v>
      </c>
      <c r="AD15" s="29" t="s">
        <v>428</v>
      </c>
      <c r="AE15" s="30"/>
      <c r="AF15" s="28"/>
      <c r="AG15" s="28"/>
      <c r="AH15" s="30"/>
      <c r="AI15" s="27"/>
      <c r="AJ15" s="26"/>
      <c r="AK15" s="26"/>
      <c r="AL15" s="30"/>
    </row>
    <row r="16" spans="1:38">
      <c r="A16" s="25">
        <v>79</v>
      </c>
      <c r="B16" s="30"/>
      <c r="C16" s="26" t="s">
        <v>79</v>
      </c>
      <c r="D16" s="28" t="s">
        <v>80</v>
      </c>
      <c r="E16" s="26"/>
      <c r="F16" s="26" t="s">
        <v>221</v>
      </c>
      <c r="G16" s="30"/>
      <c r="H16" s="26" t="s">
        <v>336</v>
      </c>
      <c r="I16" s="26" t="s">
        <v>343</v>
      </c>
      <c r="J16" s="30"/>
      <c r="K16" s="28" t="s">
        <v>14</v>
      </c>
      <c r="L16" s="26"/>
      <c r="M16" s="26" t="s">
        <v>13</v>
      </c>
      <c r="N16" s="26" t="s">
        <v>223</v>
      </c>
      <c r="O16" s="30"/>
      <c r="P16" s="26"/>
      <c r="Q16" s="26"/>
      <c r="R16" s="28" t="s">
        <v>39</v>
      </c>
      <c r="S16" s="26"/>
      <c r="T16" s="26" t="s">
        <v>14</v>
      </c>
      <c r="U16" s="30"/>
      <c r="V16" s="28" t="s">
        <v>11</v>
      </c>
      <c r="W16" s="33"/>
      <c r="X16" s="26"/>
      <c r="Y16" s="26"/>
      <c r="Z16" s="30"/>
      <c r="AA16" s="26">
        <v>101</v>
      </c>
      <c r="AB16" s="26">
        <v>100</v>
      </c>
      <c r="AC16" s="26">
        <v>100</v>
      </c>
      <c r="AD16" s="26">
        <v>112</v>
      </c>
      <c r="AE16" s="30"/>
      <c r="AF16" s="28" t="str">
        <f>D16</f>
        <v>Belgien</v>
      </c>
      <c r="AG16" s="28" t="str">
        <f>D16</f>
        <v>Belgien</v>
      </c>
      <c r="AH16" s="30"/>
      <c r="AI16" s="27">
        <v>44398</v>
      </c>
      <c r="AJ16" s="26">
        <v>230</v>
      </c>
      <c r="AK16" s="26"/>
      <c r="AL16" s="30"/>
    </row>
    <row r="17" spans="1:38">
      <c r="A17" s="25">
        <v>39</v>
      </c>
      <c r="B17" s="30"/>
      <c r="C17" s="26" t="s">
        <v>121</v>
      </c>
      <c r="D17" s="28" t="s">
        <v>128</v>
      </c>
      <c r="E17" s="26"/>
      <c r="F17" s="26" t="s">
        <v>218</v>
      </c>
      <c r="G17" s="30"/>
      <c r="H17" s="26" t="s">
        <v>343</v>
      </c>
      <c r="I17" s="26" t="s">
        <v>350</v>
      </c>
      <c r="J17" s="30"/>
      <c r="K17" s="28" t="s">
        <v>14</v>
      </c>
      <c r="L17" s="26">
        <v>30</v>
      </c>
      <c r="M17" s="26" t="s">
        <v>24</v>
      </c>
      <c r="N17" s="26" t="s">
        <v>222</v>
      </c>
      <c r="O17" s="30"/>
      <c r="P17" s="26"/>
      <c r="Q17" s="26"/>
      <c r="R17" s="28" t="s">
        <v>39</v>
      </c>
      <c r="S17" s="26"/>
      <c r="T17" s="26"/>
      <c r="U17" s="30"/>
      <c r="V17" s="28" t="s">
        <v>227</v>
      </c>
      <c r="W17" s="33"/>
      <c r="X17" s="26"/>
      <c r="Y17" s="26"/>
      <c r="Z17" s="30"/>
      <c r="AA17" s="26"/>
      <c r="AB17" s="26"/>
      <c r="AC17" s="26"/>
      <c r="AD17" s="26"/>
      <c r="AE17" s="30"/>
      <c r="AF17" s="26" t="str">
        <f>D17</f>
        <v>Belize</v>
      </c>
      <c r="AG17" s="28" t="str">
        <f>D17</f>
        <v>Belize</v>
      </c>
      <c r="AH17" s="30"/>
      <c r="AI17" s="26"/>
      <c r="AJ17" s="26" t="s">
        <v>430</v>
      </c>
      <c r="AK17" s="26"/>
      <c r="AL17" s="30"/>
    </row>
    <row r="18" spans="1:38">
      <c r="A18" s="25">
        <v>63</v>
      </c>
      <c r="B18" s="30"/>
      <c r="C18" s="26" t="s">
        <v>160</v>
      </c>
      <c r="D18" s="28" t="s">
        <v>170</v>
      </c>
      <c r="E18" s="26"/>
      <c r="F18" s="26" t="s">
        <v>214</v>
      </c>
      <c r="G18" s="30"/>
      <c r="H18" s="26" t="s">
        <v>343</v>
      </c>
      <c r="I18" s="26" t="s">
        <v>350</v>
      </c>
      <c r="J18" s="30"/>
      <c r="K18" s="26" t="s">
        <v>26</v>
      </c>
      <c r="L18" s="26">
        <v>30</v>
      </c>
      <c r="M18" s="26" t="s">
        <v>24</v>
      </c>
      <c r="N18" s="26" t="s">
        <v>223</v>
      </c>
      <c r="O18" s="30"/>
      <c r="P18" s="26"/>
      <c r="Q18" s="26"/>
      <c r="R18" s="28" t="s">
        <v>39</v>
      </c>
      <c r="S18" s="26"/>
      <c r="T18" s="26"/>
      <c r="U18" s="30"/>
      <c r="V18" s="28" t="s">
        <v>228</v>
      </c>
      <c r="W18" s="33"/>
      <c r="X18" s="26"/>
      <c r="Y18" s="26"/>
      <c r="Z18" s="30"/>
      <c r="AA18" s="26"/>
      <c r="AB18" s="26"/>
      <c r="AC18" s="26"/>
      <c r="AD18" s="26"/>
      <c r="AE18" s="30"/>
      <c r="AF18" s="28" t="str">
        <f>D18</f>
        <v>Benin</v>
      </c>
      <c r="AG18" s="28" t="str">
        <f>D18</f>
        <v>Benin</v>
      </c>
      <c r="AH18" s="30"/>
      <c r="AI18" s="26"/>
      <c r="AJ18" s="26">
        <v>220</v>
      </c>
      <c r="AK18" s="26"/>
      <c r="AL18" s="30"/>
    </row>
    <row r="19" spans="1:38">
      <c r="A19" s="25">
        <v>49</v>
      </c>
      <c r="B19" s="30"/>
      <c r="C19" s="26" t="s">
        <v>129</v>
      </c>
      <c r="D19" s="28" t="s">
        <v>131</v>
      </c>
      <c r="E19" s="26"/>
      <c r="F19" s="26" t="s">
        <v>216</v>
      </c>
      <c r="G19" s="30"/>
      <c r="H19" s="26"/>
      <c r="I19" s="26"/>
      <c r="J19" s="30"/>
      <c r="K19" s="28" t="s">
        <v>14</v>
      </c>
      <c r="L19" s="26" t="s">
        <v>352</v>
      </c>
      <c r="M19" s="26" t="s">
        <v>24</v>
      </c>
      <c r="N19" s="26" t="s">
        <v>229</v>
      </c>
      <c r="O19" s="30"/>
      <c r="P19" s="26"/>
      <c r="Q19" s="26"/>
      <c r="R19" s="28" t="s">
        <v>39</v>
      </c>
      <c r="S19" s="26"/>
      <c r="T19" s="26" t="s">
        <v>26</v>
      </c>
      <c r="U19" s="30"/>
      <c r="V19" s="28" t="s">
        <v>230</v>
      </c>
      <c r="W19" s="33"/>
      <c r="X19" s="26"/>
      <c r="Y19" s="26"/>
      <c r="Z19" s="30"/>
      <c r="AA19" s="26"/>
      <c r="AB19" s="26"/>
      <c r="AC19" s="26"/>
      <c r="AD19" s="26"/>
      <c r="AE19" s="30"/>
      <c r="AF19" s="28" t="str">
        <f>D19</f>
        <v>Bolivien</v>
      </c>
      <c r="AG19" s="28" t="str">
        <f>D19</f>
        <v>Bolivien</v>
      </c>
      <c r="AH19" s="30"/>
      <c r="AI19" s="27">
        <v>44414</v>
      </c>
      <c r="AJ19" s="26" t="s">
        <v>431</v>
      </c>
      <c r="AK19" s="26"/>
      <c r="AL19" s="30"/>
    </row>
    <row r="20" spans="1:38">
      <c r="A20" s="25">
        <v>49.1</v>
      </c>
      <c r="B20" s="30"/>
      <c r="C20" s="26" t="s">
        <v>129</v>
      </c>
      <c r="D20" s="34" t="s">
        <v>131</v>
      </c>
      <c r="E20" s="26" t="s">
        <v>370</v>
      </c>
      <c r="F20" s="26"/>
      <c r="G20" s="30"/>
      <c r="H20" s="26" t="s">
        <v>336</v>
      </c>
      <c r="I20" s="26" t="s">
        <v>343</v>
      </c>
      <c r="J20" s="30"/>
      <c r="K20" s="28"/>
      <c r="L20" s="26"/>
      <c r="M20" s="26"/>
      <c r="N20" s="26"/>
      <c r="O20" s="30"/>
      <c r="P20" s="26"/>
      <c r="Q20" s="26"/>
      <c r="R20" s="28"/>
      <c r="S20" s="26"/>
      <c r="T20" s="26"/>
      <c r="U20" s="30"/>
      <c r="V20" s="28"/>
      <c r="W20" s="33"/>
      <c r="X20" s="26"/>
      <c r="Y20" s="26"/>
      <c r="Z20" s="30"/>
      <c r="AA20" s="26"/>
      <c r="AB20" s="26"/>
      <c r="AC20" s="26"/>
      <c r="AD20" s="26"/>
      <c r="AE20" s="30"/>
      <c r="AF20" s="28"/>
      <c r="AG20" s="28"/>
      <c r="AH20" s="30"/>
      <c r="AI20" s="27"/>
      <c r="AJ20" s="26"/>
      <c r="AK20" s="26"/>
      <c r="AL20" s="30"/>
    </row>
    <row r="21" spans="1:38">
      <c r="A21" s="25">
        <v>99</v>
      </c>
      <c r="B21" s="30"/>
      <c r="C21" s="26" t="s">
        <v>129</v>
      </c>
      <c r="D21" s="34" t="s">
        <v>131</v>
      </c>
      <c r="E21" s="26" t="s">
        <v>371</v>
      </c>
      <c r="F21" s="26"/>
      <c r="G21" s="30"/>
      <c r="H21" s="26" t="s">
        <v>350</v>
      </c>
      <c r="I21" s="26" t="s">
        <v>343</v>
      </c>
      <c r="J21" s="30"/>
      <c r="K21" s="28"/>
      <c r="L21" s="26"/>
      <c r="M21" s="26"/>
      <c r="N21" s="26"/>
      <c r="O21" s="30"/>
      <c r="P21" s="26"/>
      <c r="Q21" s="26"/>
      <c r="R21" s="28"/>
      <c r="S21" s="26"/>
      <c r="T21" s="26"/>
      <c r="U21" s="30"/>
      <c r="V21" s="28"/>
      <c r="W21" s="33"/>
      <c r="X21" s="26"/>
      <c r="Y21" s="26"/>
      <c r="Z21" s="30"/>
      <c r="AA21" s="26"/>
      <c r="AB21" s="26"/>
      <c r="AC21" s="26"/>
      <c r="AD21" s="26"/>
      <c r="AE21" s="30"/>
      <c r="AF21" s="28"/>
      <c r="AG21" s="28"/>
      <c r="AH21" s="30"/>
      <c r="AI21" s="27"/>
      <c r="AJ21" s="26"/>
      <c r="AK21" s="26"/>
      <c r="AL21" s="30"/>
    </row>
    <row r="22" spans="1:38" ht="28.8">
      <c r="A22" s="25">
        <v>53</v>
      </c>
      <c r="B22" s="30"/>
      <c r="C22" s="26" t="s">
        <v>129</v>
      </c>
      <c r="D22" s="28" t="s">
        <v>132</v>
      </c>
      <c r="E22" s="26"/>
      <c r="F22" s="26" t="s">
        <v>212</v>
      </c>
      <c r="G22" s="30"/>
      <c r="H22" s="26"/>
      <c r="I22" s="26"/>
      <c r="J22" s="30"/>
      <c r="K22" s="26" t="s">
        <v>374</v>
      </c>
      <c r="L22" s="26" t="s">
        <v>375</v>
      </c>
      <c r="M22" s="26" t="s">
        <v>24</v>
      </c>
      <c r="N22" s="26" t="s">
        <v>231</v>
      </c>
      <c r="O22" s="30"/>
      <c r="P22" s="26"/>
      <c r="Q22" s="26"/>
      <c r="R22" s="28" t="s">
        <v>39</v>
      </c>
      <c r="S22" s="26"/>
      <c r="T22" s="26"/>
      <c r="U22" s="30"/>
      <c r="V22" s="28" t="s">
        <v>232</v>
      </c>
      <c r="W22" s="33"/>
      <c r="X22" s="26"/>
      <c r="Y22" s="26"/>
      <c r="Z22" s="30"/>
      <c r="AA22" s="26">
        <v>190</v>
      </c>
      <c r="AB22" s="26">
        <v>192</v>
      </c>
      <c r="AC22" s="26">
        <v>193</v>
      </c>
      <c r="AD22" s="26"/>
      <c r="AE22" s="30"/>
      <c r="AF22" s="28" t="str">
        <f>D22</f>
        <v>Brasilien</v>
      </c>
      <c r="AG22" s="28" t="str">
        <f>D22</f>
        <v>Brasilien</v>
      </c>
      <c r="AH22" s="30"/>
      <c r="AI22" s="26"/>
      <c r="AJ22" s="26" t="s">
        <v>432</v>
      </c>
      <c r="AK22" s="26"/>
      <c r="AL22" s="30"/>
    </row>
    <row r="23" spans="1:38" ht="28.8">
      <c r="A23" s="25">
        <v>53.1</v>
      </c>
      <c r="B23" s="30"/>
      <c r="C23" s="26" t="s">
        <v>129</v>
      </c>
      <c r="D23" s="34" t="s">
        <v>132</v>
      </c>
      <c r="E23" s="26" t="s">
        <v>376</v>
      </c>
      <c r="F23" s="26"/>
      <c r="G23" s="30"/>
      <c r="H23" s="26" t="s">
        <v>377</v>
      </c>
      <c r="I23" s="26" t="s">
        <v>378</v>
      </c>
      <c r="J23" s="30"/>
      <c r="K23" s="26"/>
      <c r="L23" s="26"/>
      <c r="M23" s="26"/>
      <c r="N23" s="26"/>
      <c r="O23" s="30"/>
      <c r="P23" s="26"/>
      <c r="Q23" s="26"/>
      <c r="R23" s="28"/>
      <c r="S23" s="26"/>
      <c r="T23" s="26"/>
      <c r="U23" s="30"/>
      <c r="V23" s="28"/>
      <c r="W23" s="33"/>
      <c r="X23" s="26"/>
      <c r="Y23" s="26"/>
      <c r="Z23" s="30"/>
      <c r="AA23" s="26">
        <v>190</v>
      </c>
      <c r="AB23" s="26">
        <v>192</v>
      </c>
      <c r="AC23" s="26">
        <v>193</v>
      </c>
      <c r="AD23" s="26"/>
      <c r="AE23" s="30"/>
      <c r="AF23" s="28"/>
      <c r="AG23" s="28"/>
      <c r="AH23" s="30"/>
      <c r="AI23" s="26"/>
      <c r="AJ23" s="26"/>
      <c r="AK23" s="26"/>
      <c r="AL23" s="30"/>
    </row>
    <row r="24" spans="1:38">
      <c r="A24" s="25">
        <v>53.2</v>
      </c>
      <c r="B24" s="30"/>
      <c r="C24" s="26" t="s">
        <v>129</v>
      </c>
      <c r="D24" s="34" t="s">
        <v>132</v>
      </c>
      <c r="E24" s="26" t="s">
        <v>313</v>
      </c>
      <c r="F24" s="26"/>
      <c r="G24" s="30"/>
      <c r="H24" s="26" t="s">
        <v>364</v>
      </c>
      <c r="I24" s="26" t="s">
        <v>342</v>
      </c>
      <c r="J24" s="30"/>
      <c r="K24" s="26"/>
      <c r="L24" s="26"/>
      <c r="M24" s="26"/>
      <c r="N24" s="26"/>
      <c r="O24" s="30"/>
      <c r="P24" s="26"/>
      <c r="Q24" s="26"/>
      <c r="R24" s="28"/>
      <c r="S24" s="26"/>
      <c r="T24" s="26"/>
      <c r="U24" s="30"/>
      <c r="V24" s="28"/>
      <c r="W24" s="33"/>
      <c r="X24" s="26"/>
      <c r="Y24" s="26"/>
      <c r="Z24" s="30"/>
      <c r="AA24" s="26">
        <v>190</v>
      </c>
      <c r="AB24" s="26">
        <v>192</v>
      </c>
      <c r="AC24" s="26">
        <v>193</v>
      </c>
      <c r="AD24" s="26"/>
      <c r="AE24" s="30"/>
      <c r="AF24" s="28"/>
      <c r="AG24" s="28"/>
      <c r="AH24" s="30"/>
      <c r="AI24" s="26"/>
      <c r="AJ24" s="26"/>
      <c r="AK24" s="26"/>
      <c r="AL24" s="30"/>
    </row>
    <row r="25" spans="1:38">
      <c r="A25" s="25">
        <v>16</v>
      </c>
      <c r="B25" s="30"/>
      <c r="C25" s="26" t="s">
        <v>79</v>
      </c>
      <c r="D25" s="28" t="s">
        <v>7</v>
      </c>
      <c r="E25" s="26"/>
      <c r="F25" s="26" t="s">
        <v>233</v>
      </c>
      <c r="G25" s="30"/>
      <c r="H25" s="26" t="s">
        <v>336</v>
      </c>
      <c r="I25" s="26" t="s">
        <v>364</v>
      </c>
      <c r="J25" s="30"/>
      <c r="K25" s="28" t="s">
        <v>14</v>
      </c>
      <c r="L25" s="26"/>
      <c r="M25" s="26" t="s">
        <v>13</v>
      </c>
      <c r="N25" s="26" t="s">
        <v>225</v>
      </c>
      <c r="O25" s="30"/>
      <c r="P25" s="26"/>
      <c r="Q25" s="26"/>
      <c r="R25" s="28" t="s">
        <v>39</v>
      </c>
      <c r="S25" s="26"/>
      <c r="T25" s="26" t="s">
        <v>411</v>
      </c>
      <c r="U25" s="30"/>
      <c r="V25" s="28" t="s">
        <v>21</v>
      </c>
      <c r="W25" s="33"/>
      <c r="X25" s="26"/>
      <c r="Y25" s="26"/>
      <c r="Z25" s="30"/>
      <c r="AA25" s="26">
        <v>166</v>
      </c>
      <c r="AB25" s="26">
        <v>150</v>
      </c>
      <c r="AC25" s="26">
        <v>160</v>
      </c>
      <c r="AD25" s="26">
        <v>112</v>
      </c>
      <c r="AE25" s="30"/>
      <c r="AF25" s="28" t="str">
        <f>D25</f>
        <v>Bulgarien</v>
      </c>
      <c r="AG25" s="28" t="str">
        <f>D25</f>
        <v>Bulgarien</v>
      </c>
      <c r="AH25" s="30"/>
      <c r="AI25" s="27">
        <v>41214</v>
      </c>
      <c r="AJ25" s="26">
        <v>230</v>
      </c>
      <c r="AK25" s="26"/>
      <c r="AL25" s="30"/>
    </row>
    <row r="26" spans="1:38">
      <c r="A26" s="25">
        <v>99</v>
      </c>
      <c r="B26" s="30"/>
      <c r="C26" s="26" t="s">
        <v>160</v>
      </c>
      <c r="D26" s="28" t="s">
        <v>171</v>
      </c>
      <c r="E26" s="26"/>
      <c r="F26" s="26" t="s">
        <v>214</v>
      </c>
      <c r="G26" s="30"/>
      <c r="H26" s="26"/>
      <c r="I26" s="26"/>
      <c r="J26" s="30"/>
      <c r="K26" s="26" t="s">
        <v>26</v>
      </c>
      <c r="L26" s="26"/>
      <c r="M26" s="26" t="s">
        <v>24</v>
      </c>
      <c r="N26" s="26" t="s">
        <v>226</v>
      </c>
      <c r="O26" s="30"/>
      <c r="P26" s="26"/>
      <c r="Q26" s="26"/>
      <c r="R26" s="28" t="s">
        <v>39</v>
      </c>
      <c r="S26" s="26"/>
      <c r="T26" s="26"/>
      <c r="U26" s="30"/>
      <c r="V26" s="28" t="s">
        <v>228</v>
      </c>
      <c r="W26" s="33"/>
      <c r="X26" s="26"/>
      <c r="Y26" s="26"/>
      <c r="Z26" s="30"/>
      <c r="AA26" s="26"/>
      <c r="AB26" s="26"/>
      <c r="AC26" s="26"/>
      <c r="AD26" s="26"/>
      <c r="AE26" s="30"/>
      <c r="AF26" s="28" t="str">
        <f>D26</f>
        <v>Burkina Faso</v>
      </c>
      <c r="AG26" s="28" t="str">
        <f>D26</f>
        <v>Burkina Faso</v>
      </c>
      <c r="AH26" s="30"/>
      <c r="AI26" s="27">
        <v>44541</v>
      </c>
      <c r="AJ26" s="26">
        <v>220</v>
      </c>
      <c r="AK26" s="26"/>
      <c r="AL26" s="30"/>
    </row>
    <row r="27" spans="1:38">
      <c r="A27" s="25">
        <v>50</v>
      </c>
      <c r="B27" s="30"/>
      <c r="C27" s="26" t="s">
        <v>129</v>
      </c>
      <c r="D27" s="28" t="s">
        <v>133</v>
      </c>
      <c r="E27" s="26"/>
      <c r="F27" s="26" t="s">
        <v>216</v>
      </c>
      <c r="G27" s="30"/>
      <c r="H27" s="26"/>
      <c r="I27" s="26"/>
      <c r="J27" s="30"/>
      <c r="K27" s="28" t="s">
        <v>14</v>
      </c>
      <c r="L27" s="26" t="s">
        <v>359</v>
      </c>
      <c r="M27" s="26" t="s">
        <v>24</v>
      </c>
      <c r="N27" s="26" t="s">
        <v>229</v>
      </c>
      <c r="O27" s="30"/>
      <c r="P27" s="26"/>
      <c r="Q27" s="26"/>
      <c r="R27" s="28" t="s">
        <v>39</v>
      </c>
      <c r="S27" s="26"/>
      <c r="T27" s="26" t="s">
        <v>337</v>
      </c>
      <c r="U27" s="30"/>
      <c r="V27" s="28" t="s">
        <v>234</v>
      </c>
      <c r="W27" s="33"/>
      <c r="X27" s="26"/>
      <c r="Y27" s="26"/>
      <c r="Z27" s="30"/>
      <c r="AA27" s="26"/>
      <c r="AB27" s="26"/>
      <c r="AC27" s="26"/>
      <c r="AD27" s="26"/>
      <c r="AE27" s="30"/>
      <c r="AF27" s="28" t="str">
        <f>D27</f>
        <v>Chile</v>
      </c>
      <c r="AG27" s="28" t="str">
        <f>D27</f>
        <v>Chile</v>
      </c>
      <c r="AH27" s="30"/>
      <c r="AI27" s="27">
        <v>44457</v>
      </c>
      <c r="AJ27" s="26">
        <v>220</v>
      </c>
      <c r="AK27" s="26"/>
      <c r="AL27" s="30"/>
    </row>
    <row r="28" spans="1:38">
      <c r="A28" s="25">
        <v>50.1</v>
      </c>
      <c r="B28" s="30"/>
      <c r="C28" s="26" t="s">
        <v>129</v>
      </c>
      <c r="D28" s="34" t="s">
        <v>133</v>
      </c>
      <c r="E28" s="26" t="s">
        <v>313</v>
      </c>
      <c r="F28" s="26"/>
      <c r="G28" s="30"/>
      <c r="H28" s="26" t="s">
        <v>341</v>
      </c>
      <c r="I28" s="26" t="s">
        <v>350</v>
      </c>
      <c r="J28" s="30"/>
      <c r="K28" s="28"/>
      <c r="L28" s="26"/>
      <c r="M28" s="26"/>
      <c r="N28" s="26"/>
      <c r="O28" s="30"/>
      <c r="P28" s="26"/>
      <c r="Q28" s="26"/>
      <c r="R28" s="28"/>
      <c r="S28" s="26"/>
      <c r="T28" s="26"/>
      <c r="U28" s="30"/>
      <c r="V28" s="28"/>
      <c r="W28" s="33"/>
      <c r="X28" s="26"/>
      <c r="Y28" s="26"/>
      <c r="Z28" s="30"/>
      <c r="AA28" s="26"/>
      <c r="AB28" s="26"/>
      <c r="AC28" s="26"/>
      <c r="AD28" s="26"/>
      <c r="AE28" s="30"/>
      <c r="AF28" s="28"/>
      <c r="AG28" s="28"/>
      <c r="AH28" s="30"/>
      <c r="AI28" s="27"/>
      <c r="AJ28" s="26"/>
      <c r="AK28" s="26"/>
      <c r="AL28" s="30"/>
    </row>
    <row r="29" spans="1:38">
      <c r="A29" s="25">
        <v>50.2</v>
      </c>
      <c r="B29" s="30"/>
      <c r="C29" s="26" t="s">
        <v>129</v>
      </c>
      <c r="D29" s="34" t="s">
        <v>133</v>
      </c>
      <c r="E29" s="26" t="s">
        <v>370</v>
      </c>
      <c r="F29" s="26"/>
      <c r="G29" s="30"/>
      <c r="H29" s="26" t="s">
        <v>336</v>
      </c>
      <c r="I29" s="26" t="s">
        <v>343</v>
      </c>
      <c r="J29" s="30"/>
      <c r="K29" s="28"/>
      <c r="L29" s="26"/>
      <c r="M29" s="26"/>
      <c r="N29" s="26"/>
      <c r="O29" s="30"/>
      <c r="P29" s="26"/>
      <c r="Q29" s="26"/>
      <c r="R29" s="28"/>
      <c r="S29" s="26"/>
      <c r="T29" s="26"/>
      <c r="U29" s="30"/>
      <c r="V29" s="28"/>
      <c r="W29" s="33"/>
      <c r="X29" s="26"/>
      <c r="Y29" s="26"/>
      <c r="Z29" s="30"/>
      <c r="AA29" s="26"/>
      <c r="AB29" s="26"/>
      <c r="AC29" s="26"/>
      <c r="AD29" s="26"/>
      <c r="AE29" s="30"/>
      <c r="AF29" s="28"/>
      <c r="AG29" s="28"/>
      <c r="AH29" s="30"/>
      <c r="AI29" s="27"/>
      <c r="AJ29" s="26"/>
      <c r="AK29" s="26"/>
      <c r="AL29" s="30"/>
    </row>
    <row r="30" spans="1:38">
      <c r="A30" s="25">
        <v>50.3</v>
      </c>
      <c r="B30" s="30"/>
      <c r="C30" s="26" t="s">
        <v>129</v>
      </c>
      <c r="D30" s="34" t="s">
        <v>133</v>
      </c>
      <c r="E30" s="26" t="s">
        <v>369</v>
      </c>
      <c r="F30" s="26"/>
      <c r="G30" s="30"/>
      <c r="H30" s="26" t="s">
        <v>343</v>
      </c>
      <c r="I30" s="26" t="s">
        <v>350</v>
      </c>
      <c r="J30" s="30"/>
      <c r="K30" s="28"/>
      <c r="L30" s="26"/>
      <c r="M30" s="26"/>
      <c r="N30" s="26"/>
      <c r="O30" s="30"/>
      <c r="P30" s="26"/>
      <c r="Q30" s="26"/>
      <c r="R30" s="28"/>
      <c r="S30" s="26"/>
      <c r="T30" s="26"/>
      <c r="U30" s="30"/>
      <c r="V30" s="28"/>
      <c r="W30" s="33"/>
      <c r="X30" s="26"/>
      <c r="Y30" s="26"/>
      <c r="Z30" s="30"/>
      <c r="AA30" s="26"/>
      <c r="AB30" s="26"/>
      <c r="AC30" s="26"/>
      <c r="AD30" s="26"/>
      <c r="AE30" s="30"/>
      <c r="AF30" s="28"/>
      <c r="AG30" s="28"/>
      <c r="AH30" s="30"/>
      <c r="AI30" s="27"/>
      <c r="AJ30" s="26"/>
      <c r="AK30" s="26"/>
      <c r="AL30" s="30"/>
    </row>
    <row r="31" spans="1:38">
      <c r="A31" s="25">
        <v>50.4</v>
      </c>
      <c r="B31" s="30"/>
      <c r="C31" s="26" t="s">
        <v>129</v>
      </c>
      <c r="D31" s="34" t="s">
        <v>133</v>
      </c>
      <c r="E31" s="26" t="s">
        <v>267</v>
      </c>
      <c r="F31" s="26"/>
      <c r="G31" s="30"/>
      <c r="H31" s="26" t="s">
        <v>358</v>
      </c>
      <c r="I31" s="26" t="s">
        <v>342</v>
      </c>
      <c r="J31" s="30"/>
      <c r="K31" s="28"/>
      <c r="L31" s="26"/>
      <c r="M31" s="26"/>
      <c r="N31" s="26"/>
      <c r="O31" s="30"/>
      <c r="P31" s="26"/>
      <c r="Q31" s="26"/>
      <c r="R31" s="28"/>
      <c r="S31" s="26"/>
      <c r="T31" s="26"/>
      <c r="U31" s="30"/>
      <c r="V31" s="28"/>
      <c r="W31" s="33"/>
      <c r="X31" s="26"/>
      <c r="Y31" s="26"/>
      <c r="Z31" s="30"/>
      <c r="AA31" s="26"/>
      <c r="AB31" s="26"/>
      <c r="AC31" s="26"/>
      <c r="AD31" s="26"/>
      <c r="AE31" s="30"/>
      <c r="AF31" s="28"/>
      <c r="AG31" s="28"/>
      <c r="AH31" s="30"/>
      <c r="AI31" s="27"/>
      <c r="AJ31" s="26"/>
      <c r="AK31" s="26"/>
      <c r="AL31" s="30"/>
    </row>
    <row r="32" spans="1:38" ht="28.8">
      <c r="A32" s="25">
        <v>23</v>
      </c>
      <c r="B32" s="30"/>
      <c r="C32" s="26" t="s">
        <v>144</v>
      </c>
      <c r="D32" s="28" t="s">
        <v>145</v>
      </c>
      <c r="E32" s="26"/>
      <c r="F32" s="26" t="s">
        <v>235</v>
      </c>
      <c r="G32" s="30"/>
      <c r="H32" s="26"/>
      <c r="I32" s="26"/>
      <c r="J32" s="30"/>
      <c r="K32" s="28" t="s">
        <v>26</v>
      </c>
      <c r="L32" s="26" t="s">
        <v>352</v>
      </c>
      <c r="M32" s="26" t="s">
        <v>24</v>
      </c>
      <c r="N32" s="26" t="s">
        <v>236</v>
      </c>
      <c r="O32" s="30"/>
      <c r="P32" s="26"/>
      <c r="Q32" s="26"/>
      <c r="R32" s="28" t="s">
        <v>39</v>
      </c>
      <c r="S32" s="26"/>
      <c r="T32" s="26" t="s">
        <v>404</v>
      </c>
      <c r="U32" s="30"/>
      <c r="V32" s="28" t="s">
        <v>237</v>
      </c>
      <c r="W32" s="33"/>
      <c r="X32" s="26"/>
      <c r="Y32" s="26"/>
      <c r="Z32" s="30"/>
      <c r="AA32" s="26">
        <v>110</v>
      </c>
      <c r="AB32" s="26">
        <v>120</v>
      </c>
      <c r="AC32" s="26">
        <v>119</v>
      </c>
      <c r="AD32" s="26"/>
      <c r="AE32" s="30"/>
      <c r="AF32" s="28" t="str">
        <f>D32</f>
        <v>China</v>
      </c>
      <c r="AG32" s="28" t="str">
        <f>D32</f>
        <v>China</v>
      </c>
      <c r="AH32" s="30"/>
      <c r="AI32" s="27">
        <v>44470</v>
      </c>
      <c r="AJ32" s="26">
        <v>220</v>
      </c>
      <c r="AK32" s="26"/>
      <c r="AL32" s="30"/>
    </row>
    <row r="33" spans="1:38" ht="28.8">
      <c r="A33" s="25">
        <v>23</v>
      </c>
      <c r="B33" s="30"/>
      <c r="C33" s="26" t="s">
        <v>144</v>
      </c>
      <c r="D33" s="34" t="s">
        <v>145</v>
      </c>
      <c r="E33" s="26" t="s">
        <v>313</v>
      </c>
      <c r="F33" s="26"/>
      <c r="G33" s="30"/>
      <c r="H33" s="26" t="s">
        <v>377</v>
      </c>
      <c r="I33" s="26" t="s">
        <v>378</v>
      </c>
      <c r="J33" s="30"/>
      <c r="K33" s="28"/>
      <c r="L33" s="26"/>
      <c r="M33" s="26"/>
      <c r="N33" s="26"/>
      <c r="O33" s="30"/>
      <c r="P33" s="26"/>
      <c r="Q33" s="26"/>
      <c r="R33" s="28"/>
      <c r="S33" s="26"/>
      <c r="T33" s="26" t="s">
        <v>407</v>
      </c>
      <c r="U33" s="30"/>
      <c r="V33" s="28"/>
      <c r="W33" s="33"/>
      <c r="X33" s="26"/>
      <c r="Y33" s="26"/>
      <c r="Z33" s="30"/>
      <c r="AA33" s="26">
        <v>110</v>
      </c>
      <c r="AB33" s="26">
        <v>120</v>
      </c>
      <c r="AC33" s="26">
        <v>119</v>
      </c>
      <c r="AD33" s="26"/>
      <c r="AE33" s="30"/>
      <c r="AF33" s="28"/>
      <c r="AG33" s="28"/>
      <c r="AH33" s="30"/>
      <c r="AI33" s="27"/>
      <c r="AJ33" s="26"/>
      <c r="AK33" s="26"/>
      <c r="AL33" s="30"/>
    </row>
    <row r="34" spans="1:38">
      <c r="A34" s="25">
        <v>23</v>
      </c>
      <c r="B34" s="30"/>
      <c r="C34" s="26" t="s">
        <v>144</v>
      </c>
      <c r="D34" s="34" t="s">
        <v>145</v>
      </c>
      <c r="E34" s="26" t="s">
        <v>403</v>
      </c>
      <c r="F34" s="26"/>
      <c r="G34" s="30"/>
      <c r="H34" s="26" t="s">
        <v>343</v>
      </c>
      <c r="I34" s="26" t="s">
        <v>344</v>
      </c>
      <c r="J34" s="30"/>
      <c r="K34" s="28"/>
      <c r="L34" s="26"/>
      <c r="M34" s="26"/>
      <c r="N34" s="26"/>
      <c r="O34" s="30"/>
      <c r="P34" s="26"/>
      <c r="Q34" s="26"/>
      <c r="R34" s="28"/>
      <c r="S34" s="26"/>
      <c r="T34" s="26" t="s">
        <v>407</v>
      </c>
      <c r="U34" s="30"/>
      <c r="V34" s="28"/>
      <c r="W34" s="33"/>
      <c r="X34" s="26"/>
      <c r="Y34" s="26"/>
      <c r="Z34" s="30"/>
      <c r="AA34" s="26">
        <v>110</v>
      </c>
      <c r="AB34" s="26">
        <v>120</v>
      </c>
      <c r="AC34" s="26">
        <v>119</v>
      </c>
      <c r="AD34" s="26"/>
      <c r="AE34" s="30"/>
      <c r="AF34" s="28"/>
      <c r="AG34" s="28"/>
      <c r="AH34" s="30"/>
      <c r="AI34" s="27"/>
      <c r="AJ34" s="26"/>
      <c r="AK34" s="26"/>
      <c r="AL34" s="30"/>
    </row>
    <row r="35" spans="1:38" ht="28.8">
      <c r="A35" s="25">
        <v>23</v>
      </c>
      <c r="B35" s="30"/>
      <c r="C35" s="26" t="s">
        <v>144</v>
      </c>
      <c r="D35" s="34" t="s">
        <v>145</v>
      </c>
      <c r="E35" s="26" t="s">
        <v>405</v>
      </c>
      <c r="F35" s="26"/>
      <c r="G35" s="30"/>
      <c r="H35" s="26" t="s">
        <v>356</v>
      </c>
      <c r="I35" s="26" t="s">
        <v>357</v>
      </c>
      <c r="J35" s="30"/>
      <c r="K35" s="28"/>
      <c r="L35" s="26"/>
      <c r="M35" s="26"/>
      <c r="N35" s="26"/>
      <c r="O35" s="30"/>
      <c r="P35" s="26"/>
      <c r="Q35" s="26"/>
      <c r="R35" s="28"/>
      <c r="S35" s="26"/>
      <c r="T35" s="26" t="s">
        <v>407</v>
      </c>
      <c r="U35" s="30"/>
      <c r="V35" s="28"/>
      <c r="W35" s="33"/>
      <c r="X35" s="26"/>
      <c r="Y35" s="26"/>
      <c r="Z35" s="30"/>
      <c r="AA35" s="26">
        <v>110</v>
      </c>
      <c r="AB35" s="26">
        <v>120</v>
      </c>
      <c r="AC35" s="26">
        <v>119</v>
      </c>
      <c r="AD35" s="26"/>
      <c r="AE35" s="30"/>
      <c r="AF35" s="28"/>
      <c r="AG35" s="28"/>
      <c r="AH35" s="30"/>
      <c r="AI35" s="27"/>
      <c r="AJ35" s="26"/>
      <c r="AK35" s="26"/>
      <c r="AL35" s="30"/>
    </row>
    <row r="36" spans="1:38">
      <c r="A36" s="25">
        <v>44</v>
      </c>
      <c r="B36" s="30"/>
      <c r="C36" s="26" t="s">
        <v>121</v>
      </c>
      <c r="D36" s="28" t="s">
        <v>126</v>
      </c>
      <c r="E36" s="26"/>
      <c r="F36" s="26" t="s">
        <v>216</v>
      </c>
      <c r="G36" s="30"/>
      <c r="H36" s="26" t="s">
        <v>343</v>
      </c>
      <c r="I36" s="26" t="s">
        <v>350</v>
      </c>
      <c r="J36" s="30"/>
      <c r="K36" s="26" t="s">
        <v>14</v>
      </c>
      <c r="L36" s="26"/>
      <c r="M36" s="26" t="s">
        <v>24</v>
      </c>
      <c r="N36" s="26" t="s">
        <v>222</v>
      </c>
      <c r="O36" s="30"/>
      <c r="P36" s="26"/>
      <c r="Q36" s="26"/>
      <c r="R36" s="28" t="s">
        <v>39</v>
      </c>
      <c r="S36" s="26"/>
      <c r="T36" s="26"/>
      <c r="U36" s="30"/>
      <c r="V36" s="28" t="s">
        <v>238</v>
      </c>
      <c r="W36" s="33"/>
      <c r="X36" s="26"/>
      <c r="Y36" s="26"/>
      <c r="Z36" s="30"/>
      <c r="AA36" s="26">
        <v>911</v>
      </c>
      <c r="AB36" s="26">
        <v>911</v>
      </c>
      <c r="AC36" s="26">
        <v>911</v>
      </c>
      <c r="AD36" s="26">
        <v>911</v>
      </c>
      <c r="AE36" s="30"/>
      <c r="AF36" s="28" t="str">
        <f>D36</f>
        <v>Costa Rica</v>
      </c>
      <c r="AG36" s="28" t="str">
        <f>D36</f>
        <v>Costa Rica</v>
      </c>
      <c r="AH36" s="30"/>
      <c r="AI36" s="27">
        <v>44454</v>
      </c>
      <c r="AJ36" s="26">
        <v>110</v>
      </c>
      <c r="AK36" s="26"/>
      <c r="AL36" s="30"/>
    </row>
    <row r="37" spans="1:38">
      <c r="A37" s="25">
        <v>2</v>
      </c>
      <c r="B37" s="30"/>
      <c r="C37" s="26" t="s">
        <v>79</v>
      </c>
      <c r="D37" s="28" t="s">
        <v>81</v>
      </c>
      <c r="E37" s="26"/>
      <c r="F37" s="26" t="s">
        <v>239</v>
      </c>
      <c r="G37" s="30"/>
      <c r="H37" s="26" t="s">
        <v>336</v>
      </c>
      <c r="I37" s="26" t="s">
        <v>364</v>
      </c>
      <c r="J37" s="30"/>
      <c r="K37" s="28" t="s">
        <v>14</v>
      </c>
      <c r="L37" s="26"/>
      <c r="M37" s="26" t="s">
        <v>13</v>
      </c>
      <c r="N37" s="26" t="s">
        <v>223</v>
      </c>
      <c r="O37" s="30"/>
      <c r="P37" s="26"/>
      <c r="Q37" s="26"/>
      <c r="R37" s="28" t="s">
        <v>39</v>
      </c>
      <c r="S37" s="26"/>
      <c r="T37" s="26" t="s">
        <v>411</v>
      </c>
      <c r="U37" s="30"/>
      <c r="V37" s="28" t="s">
        <v>108</v>
      </c>
      <c r="W37" s="33"/>
      <c r="X37" s="26"/>
      <c r="Y37" s="26"/>
      <c r="Z37" s="30"/>
      <c r="AA37" s="26">
        <v>112</v>
      </c>
      <c r="AB37" s="26">
        <v>112</v>
      </c>
      <c r="AC37" s="26">
        <v>112</v>
      </c>
      <c r="AD37" s="26">
        <v>112</v>
      </c>
      <c r="AE37" s="30"/>
      <c r="AF37" s="28" t="str">
        <f>D37</f>
        <v>Dänemark</v>
      </c>
      <c r="AG37" s="28" t="str">
        <f>D37</f>
        <v>Dänemark</v>
      </c>
      <c r="AH37" s="30"/>
      <c r="AI37" s="27">
        <v>44352</v>
      </c>
      <c r="AJ37" s="26">
        <v>230</v>
      </c>
      <c r="AK37" s="26"/>
      <c r="AL37" s="30"/>
    </row>
    <row r="38" spans="1:38">
      <c r="A38" s="25">
        <v>1</v>
      </c>
      <c r="B38" s="30"/>
      <c r="C38" s="26" t="s">
        <v>79</v>
      </c>
      <c r="D38" s="28" t="s">
        <v>0</v>
      </c>
      <c r="E38" s="26"/>
      <c r="F38" s="26" t="s">
        <v>221</v>
      </c>
      <c r="G38" s="30"/>
      <c r="H38" s="26" t="s">
        <v>344</v>
      </c>
      <c r="I38" s="26" t="s">
        <v>343</v>
      </c>
      <c r="J38" s="30"/>
      <c r="K38" s="28" t="s">
        <v>14</v>
      </c>
      <c r="L38" s="26"/>
      <c r="M38" s="26" t="s">
        <v>13</v>
      </c>
      <c r="N38" s="26" t="s">
        <v>223</v>
      </c>
      <c r="O38" s="30"/>
      <c r="P38" s="26"/>
      <c r="Q38" s="26"/>
      <c r="R38" s="28" t="s">
        <v>39</v>
      </c>
      <c r="S38" s="26"/>
      <c r="T38" s="26" t="s">
        <v>411</v>
      </c>
      <c r="U38" s="30"/>
      <c r="V38" s="28" t="s">
        <v>11</v>
      </c>
      <c r="W38" s="33"/>
      <c r="X38" s="26"/>
      <c r="Y38" s="26"/>
      <c r="Z38" s="30"/>
      <c r="AA38" s="26">
        <v>110</v>
      </c>
      <c r="AB38" s="26">
        <v>112</v>
      </c>
      <c r="AC38" s="26">
        <v>112</v>
      </c>
      <c r="AD38" s="26">
        <v>112</v>
      </c>
      <c r="AE38" s="30"/>
      <c r="AF38" s="28" t="str">
        <f>D38</f>
        <v>Deutschland</v>
      </c>
      <c r="AG38" s="28" t="str">
        <f>D38</f>
        <v>Deutschland</v>
      </c>
      <c r="AH38" s="30"/>
      <c r="AI38" s="27">
        <v>41185</v>
      </c>
      <c r="AJ38" s="26">
        <v>230</v>
      </c>
      <c r="AK38" s="26"/>
      <c r="AL38" s="30"/>
    </row>
    <row r="39" spans="1:38">
      <c r="A39" s="25">
        <v>47</v>
      </c>
      <c r="B39" s="30"/>
      <c r="C39" s="26" t="s">
        <v>129</v>
      </c>
      <c r="D39" s="28" t="s">
        <v>134</v>
      </c>
      <c r="E39" s="26"/>
      <c r="F39" s="26" t="s">
        <v>216</v>
      </c>
      <c r="G39" s="30"/>
      <c r="H39" s="26"/>
      <c r="I39" s="26"/>
      <c r="J39" s="30"/>
      <c r="K39" s="26" t="s">
        <v>14</v>
      </c>
      <c r="L39" s="26">
        <v>90</v>
      </c>
      <c r="M39" s="26" t="s">
        <v>24</v>
      </c>
      <c r="N39" s="26" t="s">
        <v>240</v>
      </c>
      <c r="O39" s="30"/>
      <c r="P39" s="26"/>
      <c r="Q39" s="26"/>
      <c r="R39" s="28" t="s">
        <v>39</v>
      </c>
      <c r="S39" s="26"/>
      <c r="T39" s="26" t="s">
        <v>26</v>
      </c>
      <c r="U39" s="30"/>
      <c r="V39" s="28" t="s">
        <v>118</v>
      </c>
      <c r="W39" s="33"/>
      <c r="X39" s="26"/>
      <c r="Y39" s="26"/>
      <c r="Z39" s="30"/>
      <c r="AA39" s="26"/>
      <c r="AB39" s="26"/>
      <c r="AC39" s="26"/>
      <c r="AD39" s="26"/>
      <c r="AE39" s="30"/>
      <c r="AF39" s="28" t="str">
        <f>D39</f>
        <v>Ecuador</v>
      </c>
      <c r="AG39" s="28" t="str">
        <f>D39</f>
        <v>Ecuador</v>
      </c>
      <c r="AH39" s="30"/>
      <c r="AI39" s="27">
        <v>44418</v>
      </c>
      <c r="AJ39" s="26">
        <v>120</v>
      </c>
      <c r="AK39" s="26"/>
      <c r="AL39" s="30"/>
    </row>
    <row r="40" spans="1:38">
      <c r="A40" s="25">
        <v>47.1</v>
      </c>
      <c r="B40" s="30"/>
      <c r="C40" s="26" t="s">
        <v>129</v>
      </c>
      <c r="D40" s="34" t="s">
        <v>134</v>
      </c>
      <c r="E40" s="26" t="s">
        <v>370</v>
      </c>
      <c r="F40" s="26"/>
      <c r="G40" s="30"/>
      <c r="H40" s="26" t="s">
        <v>363</v>
      </c>
      <c r="I40" s="26" t="s">
        <v>343</v>
      </c>
      <c r="J40" s="30"/>
      <c r="K40" s="26"/>
      <c r="L40" s="26"/>
      <c r="M40" s="26"/>
      <c r="N40" s="26"/>
      <c r="O40" s="30"/>
      <c r="P40" s="26"/>
      <c r="Q40" s="26"/>
      <c r="R40" s="28"/>
      <c r="S40" s="26"/>
      <c r="T40" s="26"/>
      <c r="U40" s="30"/>
      <c r="V40" s="28"/>
      <c r="W40" s="33"/>
      <c r="X40" s="26"/>
      <c r="Y40" s="26"/>
      <c r="Z40" s="30"/>
      <c r="AA40" s="26"/>
      <c r="AB40" s="26"/>
      <c r="AC40" s="26"/>
      <c r="AD40" s="26"/>
      <c r="AE40" s="30"/>
      <c r="AF40" s="28"/>
      <c r="AG40" s="28"/>
      <c r="AH40" s="30"/>
      <c r="AI40" s="27"/>
      <c r="AJ40" s="26"/>
      <c r="AK40" s="26"/>
      <c r="AL40" s="30"/>
    </row>
    <row r="41" spans="1:38">
      <c r="A41" s="25">
        <v>47.1</v>
      </c>
      <c r="B41" s="30"/>
      <c r="C41" s="26" t="s">
        <v>129</v>
      </c>
      <c r="D41" s="34" t="s">
        <v>134</v>
      </c>
      <c r="E41" s="26" t="s">
        <v>372</v>
      </c>
      <c r="F41" s="26"/>
      <c r="G41" s="30"/>
      <c r="H41" s="26" t="s">
        <v>358</v>
      </c>
      <c r="I41" s="26" t="s">
        <v>363</v>
      </c>
      <c r="J41" s="30"/>
      <c r="K41" s="26"/>
      <c r="L41" s="26"/>
      <c r="M41" s="26"/>
      <c r="N41" s="26"/>
      <c r="O41" s="30"/>
      <c r="P41" s="26"/>
      <c r="Q41" s="26"/>
      <c r="R41" s="28"/>
      <c r="S41" s="26"/>
      <c r="T41" s="26"/>
      <c r="U41" s="30"/>
      <c r="V41" s="28"/>
      <c r="W41" s="33"/>
      <c r="X41" s="26"/>
      <c r="Y41" s="26"/>
      <c r="Z41" s="30"/>
      <c r="AA41" s="26"/>
      <c r="AB41" s="26"/>
      <c r="AC41" s="26"/>
      <c r="AD41" s="26"/>
      <c r="AE41" s="30"/>
      <c r="AF41" s="28"/>
      <c r="AG41" s="28"/>
      <c r="AH41" s="30"/>
      <c r="AI41" s="27"/>
      <c r="AJ41" s="26"/>
      <c r="AK41" s="26"/>
      <c r="AL41" s="30"/>
    </row>
    <row r="42" spans="1:38">
      <c r="A42" s="25">
        <v>99</v>
      </c>
      <c r="B42" s="30"/>
      <c r="C42" s="26" t="s">
        <v>129</v>
      </c>
      <c r="D42" s="34" t="s">
        <v>134</v>
      </c>
      <c r="E42" s="26" t="s">
        <v>371</v>
      </c>
      <c r="F42" s="26"/>
      <c r="G42" s="30"/>
      <c r="H42" s="26" t="s">
        <v>336</v>
      </c>
      <c r="I42" s="26" t="s">
        <v>364</v>
      </c>
      <c r="J42" s="30"/>
      <c r="K42" s="26"/>
      <c r="L42" s="26"/>
      <c r="M42" s="26"/>
      <c r="N42" s="26"/>
      <c r="O42" s="30"/>
      <c r="P42" s="26"/>
      <c r="Q42" s="26"/>
      <c r="R42" s="28"/>
      <c r="S42" s="26"/>
      <c r="T42" s="26"/>
      <c r="U42" s="30"/>
      <c r="V42" s="28"/>
      <c r="W42" s="33"/>
      <c r="X42" s="26"/>
      <c r="Y42" s="26"/>
      <c r="Z42" s="30"/>
      <c r="AA42" s="26"/>
      <c r="AB42" s="26"/>
      <c r="AC42" s="26"/>
      <c r="AD42" s="26"/>
      <c r="AE42" s="30"/>
      <c r="AF42" s="28"/>
      <c r="AG42" s="28"/>
      <c r="AH42" s="30"/>
      <c r="AI42" s="27"/>
      <c r="AJ42" s="26"/>
      <c r="AK42" s="26"/>
      <c r="AL42" s="30"/>
    </row>
    <row r="43" spans="1:38">
      <c r="A43" s="25">
        <v>41</v>
      </c>
      <c r="B43" s="30"/>
      <c r="C43" s="26" t="s">
        <v>121</v>
      </c>
      <c r="D43" s="28" t="s">
        <v>123</v>
      </c>
      <c r="E43" s="26"/>
      <c r="F43" s="26" t="s">
        <v>216</v>
      </c>
      <c r="G43" s="30"/>
      <c r="H43" s="26" t="s">
        <v>343</v>
      </c>
      <c r="I43" s="26" t="s">
        <v>350</v>
      </c>
      <c r="J43" s="30"/>
      <c r="K43" s="26" t="s">
        <v>14</v>
      </c>
      <c r="L43" s="26"/>
      <c r="M43" s="26" t="s">
        <v>24</v>
      </c>
      <c r="N43" s="26" t="s">
        <v>222</v>
      </c>
      <c r="O43" s="30"/>
      <c r="P43" s="26"/>
      <c r="Q43" s="26"/>
      <c r="R43" s="28" t="s">
        <v>39</v>
      </c>
      <c r="S43" s="26"/>
      <c r="T43" s="26"/>
      <c r="U43" s="30"/>
      <c r="V43" s="28" t="s">
        <v>118</v>
      </c>
      <c r="W43" s="33"/>
      <c r="X43" s="26"/>
      <c r="Y43" s="26"/>
      <c r="Z43" s="30"/>
      <c r="AA43" s="26"/>
      <c r="AB43" s="26"/>
      <c r="AC43" s="26"/>
      <c r="AD43" s="26"/>
      <c r="AE43" s="30"/>
      <c r="AF43" s="28" t="str">
        <f>D43</f>
        <v>El Salvador</v>
      </c>
      <c r="AG43" s="28" t="str">
        <f>D43</f>
        <v>El Salvador</v>
      </c>
      <c r="AH43" s="30"/>
      <c r="AI43" s="26"/>
      <c r="AJ43" s="26">
        <v>115</v>
      </c>
      <c r="AK43" s="26"/>
      <c r="AL43" s="30"/>
    </row>
    <row r="44" spans="1:38">
      <c r="A44" s="25">
        <v>66</v>
      </c>
      <c r="B44" s="30"/>
      <c r="C44" s="26" t="s">
        <v>160</v>
      </c>
      <c r="D44" s="28" t="s">
        <v>174</v>
      </c>
      <c r="E44" s="26"/>
      <c r="F44" s="26" t="s">
        <v>214</v>
      </c>
      <c r="G44" s="30"/>
      <c r="H44" s="26" t="s">
        <v>341</v>
      </c>
      <c r="I44" s="26" t="s">
        <v>336</v>
      </c>
      <c r="J44" s="30"/>
      <c r="K44" s="26" t="s">
        <v>26</v>
      </c>
      <c r="L44" s="26"/>
      <c r="M44" s="26" t="s">
        <v>24</v>
      </c>
      <c r="N44" s="26" t="s">
        <v>226</v>
      </c>
      <c r="O44" s="30"/>
      <c r="P44" s="26"/>
      <c r="Q44" s="26"/>
      <c r="R44" s="28" t="s">
        <v>39</v>
      </c>
      <c r="S44" s="26"/>
      <c r="T44" s="26"/>
      <c r="U44" s="30"/>
      <c r="V44" s="28" t="s">
        <v>228</v>
      </c>
      <c r="W44" s="33"/>
      <c r="X44" s="26"/>
      <c r="Y44" s="26"/>
      <c r="Z44" s="30"/>
      <c r="AA44" s="26"/>
      <c r="AB44" s="26"/>
      <c r="AC44" s="26"/>
      <c r="AD44" s="26"/>
      <c r="AE44" s="30"/>
      <c r="AF44" s="28" t="str">
        <f>D44</f>
        <v>Elfenbeinküste</v>
      </c>
      <c r="AG44" s="28" t="str">
        <f>D44</f>
        <v>Elfenbeinküste</v>
      </c>
      <c r="AH44" s="30"/>
      <c r="AI44" s="27">
        <v>44415</v>
      </c>
      <c r="AJ44" s="26"/>
      <c r="AK44" s="26"/>
      <c r="AL44" s="30"/>
    </row>
    <row r="45" spans="1:38">
      <c r="A45" s="25">
        <v>7</v>
      </c>
      <c r="B45" s="30"/>
      <c r="C45" s="26" t="s">
        <v>79</v>
      </c>
      <c r="D45" s="28" t="s">
        <v>82</v>
      </c>
      <c r="E45" s="26"/>
      <c r="F45" s="26" t="s">
        <v>241</v>
      </c>
      <c r="G45" s="30"/>
      <c r="H45" s="26" t="s">
        <v>336</v>
      </c>
      <c r="I45" s="26" t="s">
        <v>410</v>
      </c>
      <c r="J45" s="30"/>
      <c r="K45" s="28" t="s">
        <v>14</v>
      </c>
      <c r="L45" s="26"/>
      <c r="M45" s="26" t="s">
        <v>13</v>
      </c>
      <c r="N45" s="26" t="s">
        <v>225</v>
      </c>
      <c r="O45" s="30"/>
      <c r="P45" s="26"/>
      <c r="Q45" s="26"/>
      <c r="R45" s="28" t="s">
        <v>39</v>
      </c>
      <c r="S45" s="26"/>
      <c r="T45" s="26" t="s">
        <v>26</v>
      </c>
      <c r="U45" s="30"/>
      <c r="V45" s="28" t="s">
        <v>11</v>
      </c>
      <c r="W45" s="33"/>
      <c r="X45" s="26"/>
      <c r="Y45" s="26"/>
      <c r="Z45" s="30"/>
      <c r="AA45" s="26">
        <v>112</v>
      </c>
      <c r="AB45" s="26">
        <v>112</v>
      </c>
      <c r="AC45" s="26">
        <v>112</v>
      </c>
      <c r="AD45" s="26">
        <v>112</v>
      </c>
      <c r="AE45" s="30"/>
      <c r="AF45" s="28" t="str">
        <f>D45</f>
        <v>Estland</v>
      </c>
      <c r="AG45" s="28" t="str">
        <f>D45</f>
        <v>Estland</v>
      </c>
      <c r="AH45" s="30"/>
      <c r="AI45" s="27">
        <v>44251</v>
      </c>
      <c r="AJ45" s="26">
        <v>230</v>
      </c>
      <c r="AK45" s="26"/>
      <c r="AL45" s="30"/>
    </row>
    <row r="46" spans="1:38">
      <c r="A46" s="25">
        <v>5</v>
      </c>
      <c r="B46" s="30"/>
      <c r="C46" s="26" t="s">
        <v>79</v>
      </c>
      <c r="D46" s="28" t="s">
        <v>102</v>
      </c>
      <c r="E46" s="26"/>
      <c r="F46" s="26" t="s">
        <v>242</v>
      </c>
      <c r="G46" s="30"/>
      <c r="H46" s="26"/>
      <c r="I46" s="26"/>
      <c r="J46" s="30"/>
      <c r="K46" s="28" t="s">
        <v>14</v>
      </c>
      <c r="L46" s="26"/>
      <c r="M46" s="26" t="s">
        <v>24</v>
      </c>
      <c r="N46" s="26" t="s">
        <v>225</v>
      </c>
      <c r="O46" s="30"/>
      <c r="P46" s="26"/>
      <c r="Q46" s="26"/>
      <c r="R46" s="28" t="s">
        <v>39</v>
      </c>
      <c r="S46" s="26"/>
      <c r="T46" s="26" t="s">
        <v>26</v>
      </c>
      <c r="U46" s="30"/>
      <c r="V46" s="28" t="s">
        <v>11</v>
      </c>
      <c r="W46" s="33"/>
      <c r="X46" s="26"/>
      <c r="Y46" s="26"/>
      <c r="Z46" s="30"/>
      <c r="AA46" s="26">
        <v>112</v>
      </c>
      <c r="AB46" s="26">
        <v>112</v>
      </c>
      <c r="AC46" s="26">
        <v>112</v>
      </c>
      <c r="AD46" s="26">
        <v>112</v>
      </c>
      <c r="AE46" s="30"/>
      <c r="AF46" s="28" t="str">
        <f>D46</f>
        <v>Finnland</v>
      </c>
      <c r="AG46" s="28" t="str">
        <f>D46</f>
        <v>Finnland</v>
      </c>
      <c r="AH46" s="30"/>
      <c r="AI46" s="27">
        <v>44536</v>
      </c>
      <c r="AJ46" s="26">
        <v>230</v>
      </c>
      <c r="AK46" s="26"/>
      <c r="AL46" s="30"/>
    </row>
    <row r="47" spans="1:38">
      <c r="A47" s="25">
        <v>5.0999999999999996</v>
      </c>
      <c r="B47" s="30"/>
      <c r="C47" s="26" t="s">
        <v>79</v>
      </c>
      <c r="D47" s="34" t="s">
        <v>102</v>
      </c>
      <c r="E47" s="26" t="s">
        <v>412</v>
      </c>
      <c r="F47" s="26"/>
      <c r="G47" s="30"/>
      <c r="H47" s="26" t="s">
        <v>356</v>
      </c>
      <c r="I47" s="26" t="s">
        <v>357</v>
      </c>
      <c r="J47" s="30"/>
      <c r="K47" s="28"/>
      <c r="L47" s="26"/>
      <c r="M47" s="26"/>
      <c r="N47" s="26"/>
      <c r="O47" s="30"/>
      <c r="P47" s="26"/>
      <c r="Q47" s="26"/>
      <c r="R47" s="28"/>
      <c r="S47" s="26"/>
      <c r="T47" s="26"/>
      <c r="U47" s="30"/>
      <c r="V47" s="28"/>
      <c r="W47" s="33"/>
      <c r="X47" s="26"/>
      <c r="Y47" s="26"/>
      <c r="Z47" s="30"/>
      <c r="AA47" s="26">
        <v>112</v>
      </c>
      <c r="AB47" s="26">
        <v>112</v>
      </c>
      <c r="AC47" s="26">
        <v>112</v>
      </c>
      <c r="AD47" s="26">
        <v>112</v>
      </c>
      <c r="AE47" s="30"/>
      <c r="AF47" s="28"/>
      <c r="AG47" s="28"/>
      <c r="AH47" s="30"/>
      <c r="AI47" s="27"/>
      <c r="AJ47" s="26"/>
      <c r="AK47" s="26"/>
      <c r="AL47" s="30"/>
    </row>
    <row r="48" spans="1:38">
      <c r="A48" s="25">
        <v>5.2</v>
      </c>
      <c r="B48" s="30"/>
      <c r="C48" s="26" t="s">
        <v>79</v>
      </c>
      <c r="D48" s="34" t="s">
        <v>102</v>
      </c>
      <c r="E48" s="26" t="s">
        <v>376</v>
      </c>
      <c r="F48" s="26"/>
      <c r="G48" s="30"/>
      <c r="H48" s="26" t="s">
        <v>336</v>
      </c>
      <c r="I48" s="26" t="s">
        <v>364</v>
      </c>
      <c r="J48" s="30"/>
      <c r="K48" s="28"/>
      <c r="L48" s="26"/>
      <c r="M48" s="26"/>
      <c r="N48" s="26"/>
      <c r="O48" s="30"/>
      <c r="P48" s="26"/>
      <c r="Q48" s="26"/>
      <c r="R48" s="28"/>
      <c r="S48" s="26"/>
      <c r="T48" s="26"/>
      <c r="U48" s="30"/>
      <c r="V48" s="28"/>
      <c r="W48" s="33"/>
      <c r="X48" s="26"/>
      <c r="Y48" s="26"/>
      <c r="Z48" s="30"/>
      <c r="AA48" s="26">
        <v>112</v>
      </c>
      <c r="AB48" s="26">
        <v>112</v>
      </c>
      <c r="AC48" s="26">
        <v>112</v>
      </c>
      <c r="AD48" s="26">
        <v>112</v>
      </c>
      <c r="AE48" s="30"/>
      <c r="AF48" s="28"/>
      <c r="AG48" s="28"/>
      <c r="AH48" s="30"/>
      <c r="AI48" s="27"/>
      <c r="AJ48" s="26"/>
      <c r="AK48" s="26"/>
      <c r="AL48" s="30"/>
    </row>
    <row r="49" spans="1:38">
      <c r="A49" s="25">
        <v>77</v>
      </c>
      <c r="B49" s="30"/>
      <c r="C49" s="26" t="s">
        <v>79</v>
      </c>
      <c r="D49" s="28" t="s">
        <v>83</v>
      </c>
      <c r="E49" s="26"/>
      <c r="F49" s="26" t="s">
        <v>214</v>
      </c>
      <c r="G49" s="30"/>
      <c r="H49" s="26"/>
      <c r="I49" s="26"/>
      <c r="J49" s="30"/>
      <c r="K49" s="28" t="s">
        <v>14</v>
      </c>
      <c r="L49" s="26"/>
      <c r="M49" s="26" t="s">
        <v>13</v>
      </c>
      <c r="N49" s="26" t="s">
        <v>223</v>
      </c>
      <c r="O49" s="30"/>
      <c r="P49" s="26"/>
      <c r="Q49" s="26"/>
      <c r="R49" s="28" t="s">
        <v>39</v>
      </c>
      <c r="S49" s="26"/>
      <c r="T49" s="26" t="s">
        <v>411</v>
      </c>
      <c r="U49" s="30"/>
      <c r="V49" s="28" t="s">
        <v>11</v>
      </c>
      <c r="W49" s="33"/>
      <c r="X49" s="26"/>
      <c r="Y49" s="26"/>
      <c r="Z49" s="30"/>
      <c r="AA49" s="26">
        <v>17</v>
      </c>
      <c r="AB49" s="26">
        <v>15</v>
      </c>
      <c r="AC49" s="26">
        <v>18</v>
      </c>
      <c r="AD49" s="26">
        <v>112</v>
      </c>
      <c r="AE49" s="30"/>
      <c r="AF49" s="28" t="str">
        <f>D49</f>
        <v>Frankreich</v>
      </c>
      <c r="AG49" s="28" t="str">
        <f>D49</f>
        <v>Frankreich</v>
      </c>
      <c r="AH49" s="30"/>
      <c r="AI49" s="27">
        <v>44391</v>
      </c>
      <c r="AJ49" s="26">
        <v>230</v>
      </c>
      <c r="AK49" s="26"/>
      <c r="AL49" s="30"/>
    </row>
    <row r="50" spans="1:38">
      <c r="A50" s="25">
        <v>77.099999999999994</v>
      </c>
      <c r="B50" s="30"/>
      <c r="C50" s="26" t="s">
        <v>79</v>
      </c>
      <c r="D50" s="34" t="s">
        <v>83</v>
      </c>
      <c r="E50" s="26" t="s">
        <v>386</v>
      </c>
      <c r="F50" s="26"/>
      <c r="G50" s="30"/>
      <c r="H50" s="26" t="s">
        <v>336</v>
      </c>
      <c r="I50" s="26" t="s">
        <v>364</v>
      </c>
      <c r="J50" s="30"/>
      <c r="K50" s="28"/>
      <c r="L50" s="26"/>
      <c r="M50" s="26"/>
      <c r="N50" s="26"/>
      <c r="O50" s="30"/>
      <c r="P50" s="26"/>
      <c r="Q50" s="26"/>
      <c r="R50" s="28"/>
      <c r="S50" s="26"/>
      <c r="T50" s="26"/>
      <c r="U50" s="30"/>
      <c r="V50" s="28"/>
      <c r="W50" s="33"/>
      <c r="X50" s="26"/>
      <c r="Y50" s="26"/>
      <c r="Z50" s="30"/>
      <c r="AA50" s="26">
        <v>17</v>
      </c>
      <c r="AB50" s="26">
        <v>15</v>
      </c>
      <c r="AC50" s="26">
        <v>18</v>
      </c>
      <c r="AD50" s="26">
        <v>112</v>
      </c>
      <c r="AE50" s="30"/>
      <c r="AF50" s="28"/>
      <c r="AG50" s="28"/>
      <c r="AH50" s="30"/>
      <c r="AI50" s="27"/>
      <c r="AJ50" s="26"/>
      <c r="AK50" s="26"/>
      <c r="AL50" s="30"/>
    </row>
    <row r="51" spans="1:38">
      <c r="A51" s="25">
        <v>77.2</v>
      </c>
      <c r="B51" s="30"/>
      <c r="C51" s="26" t="s">
        <v>79</v>
      </c>
      <c r="D51" s="34" t="s">
        <v>83</v>
      </c>
      <c r="E51" s="26" t="s">
        <v>413</v>
      </c>
      <c r="F51" s="26"/>
      <c r="G51" s="30"/>
      <c r="H51" s="26" t="s">
        <v>350</v>
      </c>
      <c r="I51" s="26" t="s">
        <v>343</v>
      </c>
      <c r="J51" s="30"/>
      <c r="K51" s="28"/>
      <c r="L51" s="26"/>
      <c r="M51" s="26"/>
      <c r="N51" s="26"/>
      <c r="O51" s="30"/>
      <c r="P51" s="26"/>
      <c r="Q51" s="26"/>
      <c r="R51" s="28"/>
      <c r="S51" s="26"/>
      <c r="T51" s="26"/>
      <c r="U51" s="30"/>
      <c r="V51" s="28"/>
      <c r="W51" s="33"/>
      <c r="X51" s="26"/>
      <c r="Y51" s="26"/>
      <c r="Z51" s="30"/>
      <c r="AA51" s="26">
        <v>17</v>
      </c>
      <c r="AB51" s="26">
        <v>15</v>
      </c>
      <c r="AC51" s="26">
        <v>18</v>
      </c>
      <c r="AD51" s="26">
        <v>112</v>
      </c>
      <c r="AE51" s="30"/>
      <c r="AF51" s="28"/>
      <c r="AG51" s="28"/>
      <c r="AH51" s="30"/>
      <c r="AI51" s="27"/>
      <c r="AJ51" s="26"/>
      <c r="AK51" s="26"/>
      <c r="AL51" s="30"/>
    </row>
    <row r="52" spans="1:38">
      <c r="A52" s="25">
        <v>77.3</v>
      </c>
      <c r="B52" s="30"/>
      <c r="C52" s="26" t="s">
        <v>79</v>
      </c>
      <c r="D52" s="34" t="s">
        <v>83</v>
      </c>
      <c r="E52" s="26" t="s">
        <v>385</v>
      </c>
      <c r="F52" s="26"/>
      <c r="G52" s="30"/>
      <c r="H52" s="26" t="s">
        <v>350</v>
      </c>
      <c r="I52" s="26" t="s">
        <v>343</v>
      </c>
      <c r="J52" s="30"/>
      <c r="K52" s="28"/>
      <c r="L52" s="26"/>
      <c r="M52" s="26"/>
      <c r="N52" s="26"/>
      <c r="O52" s="30"/>
      <c r="P52" s="26"/>
      <c r="Q52" s="26"/>
      <c r="R52" s="28"/>
      <c r="S52" s="26"/>
      <c r="T52" s="26"/>
      <c r="U52" s="30"/>
      <c r="V52" s="28"/>
      <c r="W52" s="33"/>
      <c r="X52" s="26"/>
      <c r="Y52" s="26"/>
      <c r="Z52" s="30"/>
      <c r="AA52" s="26">
        <v>17</v>
      </c>
      <c r="AB52" s="26">
        <v>15</v>
      </c>
      <c r="AC52" s="26">
        <v>18</v>
      </c>
      <c r="AD52" s="26">
        <v>112</v>
      </c>
      <c r="AE52" s="30"/>
      <c r="AF52" s="28"/>
      <c r="AG52" s="28"/>
      <c r="AH52" s="30"/>
      <c r="AI52" s="27"/>
      <c r="AJ52" s="26"/>
      <c r="AK52" s="26"/>
      <c r="AL52" s="30"/>
    </row>
    <row r="53" spans="1:38">
      <c r="A53" s="25">
        <v>77.400000000000006</v>
      </c>
      <c r="B53" s="30"/>
      <c r="C53" s="26" t="s">
        <v>79</v>
      </c>
      <c r="D53" s="34" t="s">
        <v>83</v>
      </c>
      <c r="E53" s="26" t="s">
        <v>313</v>
      </c>
      <c r="F53" s="26"/>
      <c r="G53" s="30"/>
      <c r="H53" s="26" t="s">
        <v>336</v>
      </c>
      <c r="I53" s="26" t="s">
        <v>364</v>
      </c>
      <c r="J53" s="30"/>
      <c r="K53" s="28"/>
      <c r="L53" s="26"/>
      <c r="M53" s="26"/>
      <c r="N53" s="26"/>
      <c r="O53" s="30"/>
      <c r="P53" s="26"/>
      <c r="Q53" s="26"/>
      <c r="R53" s="28"/>
      <c r="S53" s="26"/>
      <c r="T53" s="26"/>
      <c r="U53" s="30"/>
      <c r="V53" s="28"/>
      <c r="W53" s="33"/>
      <c r="X53" s="26"/>
      <c r="Y53" s="26"/>
      <c r="Z53" s="30"/>
      <c r="AA53" s="26">
        <v>17</v>
      </c>
      <c r="AB53" s="26">
        <v>15</v>
      </c>
      <c r="AC53" s="26">
        <v>18</v>
      </c>
      <c r="AD53" s="26">
        <v>112</v>
      </c>
      <c r="AE53" s="30"/>
      <c r="AF53" s="28"/>
      <c r="AG53" s="28"/>
      <c r="AH53" s="30"/>
      <c r="AI53" s="27"/>
      <c r="AJ53" s="26"/>
      <c r="AK53" s="26"/>
      <c r="AL53" s="30"/>
    </row>
    <row r="54" spans="1:38">
      <c r="A54" s="25">
        <v>99</v>
      </c>
      <c r="B54" s="30"/>
      <c r="C54" s="26" t="s">
        <v>79</v>
      </c>
      <c r="D54" s="34" t="s">
        <v>83</v>
      </c>
      <c r="E54" s="26" t="s">
        <v>376</v>
      </c>
      <c r="F54" s="26"/>
      <c r="G54" s="30"/>
      <c r="H54" s="26" t="s">
        <v>344</v>
      </c>
      <c r="I54" s="26" t="s">
        <v>343</v>
      </c>
      <c r="J54" s="30"/>
      <c r="K54" s="28"/>
      <c r="L54" s="26"/>
      <c r="M54" s="26"/>
      <c r="N54" s="26"/>
      <c r="O54" s="30"/>
      <c r="P54" s="26"/>
      <c r="Q54" s="26"/>
      <c r="R54" s="28"/>
      <c r="S54" s="26"/>
      <c r="T54" s="26"/>
      <c r="U54" s="30"/>
      <c r="V54" s="28"/>
      <c r="W54" s="33"/>
      <c r="X54" s="26"/>
      <c r="Y54" s="26"/>
      <c r="Z54" s="30"/>
      <c r="AA54" s="26">
        <v>17</v>
      </c>
      <c r="AB54" s="26">
        <v>15</v>
      </c>
      <c r="AC54" s="26">
        <v>18</v>
      </c>
      <c r="AD54" s="26">
        <v>112</v>
      </c>
      <c r="AE54" s="30"/>
      <c r="AF54" s="28"/>
      <c r="AG54" s="28"/>
      <c r="AH54" s="30"/>
      <c r="AI54" s="27"/>
      <c r="AJ54" s="26"/>
      <c r="AK54" s="26"/>
      <c r="AL54" s="30"/>
    </row>
    <row r="55" spans="1:38">
      <c r="A55" s="25">
        <v>99</v>
      </c>
      <c r="B55" s="30"/>
      <c r="C55" s="26" t="s">
        <v>79</v>
      </c>
      <c r="D55" s="34" t="s">
        <v>83</v>
      </c>
      <c r="E55" s="26" t="s">
        <v>414</v>
      </c>
      <c r="F55" s="26"/>
      <c r="G55" s="30"/>
      <c r="H55" s="26" t="s">
        <v>350</v>
      </c>
      <c r="I55" s="26" t="s">
        <v>343</v>
      </c>
      <c r="J55" s="30"/>
      <c r="K55" s="28"/>
      <c r="L55" s="26"/>
      <c r="M55" s="26"/>
      <c r="N55" s="26"/>
      <c r="O55" s="30"/>
      <c r="P55" s="26"/>
      <c r="Q55" s="26"/>
      <c r="R55" s="28"/>
      <c r="S55" s="26"/>
      <c r="T55" s="26"/>
      <c r="U55" s="30"/>
      <c r="V55" s="28"/>
      <c r="W55" s="33"/>
      <c r="X55" s="26"/>
      <c r="Y55" s="26"/>
      <c r="Z55" s="30"/>
      <c r="AA55" s="26">
        <v>17</v>
      </c>
      <c r="AB55" s="26">
        <v>15</v>
      </c>
      <c r="AC55" s="26">
        <v>18</v>
      </c>
      <c r="AD55" s="26">
        <v>112</v>
      </c>
      <c r="AE55" s="30"/>
      <c r="AF55" s="28"/>
      <c r="AG55" s="28"/>
      <c r="AH55" s="30"/>
      <c r="AI55" s="27"/>
      <c r="AJ55" s="26"/>
      <c r="AK55" s="26"/>
      <c r="AL55" s="30"/>
    </row>
    <row r="56" spans="1:38">
      <c r="A56" s="25">
        <v>59</v>
      </c>
      <c r="B56" s="30"/>
      <c r="C56" s="26" t="s">
        <v>160</v>
      </c>
      <c r="D56" s="28" t="s">
        <v>166</v>
      </c>
      <c r="E56" s="26"/>
      <c r="F56" s="26" t="s">
        <v>214</v>
      </c>
      <c r="G56" s="30"/>
      <c r="H56" s="26"/>
      <c r="I56" s="26"/>
      <c r="J56" s="30"/>
      <c r="K56" s="26" t="s">
        <v>353</v>
      </c>
      <c r="L56" s="26"/>
      <c r="M56" s="26" t="s">
        <v>24</v>
      </c>
      <c r="N56" s="26" t="s">
        <v>223</v>
      </c>
      <c r="O56" s="30"/>
      <c r="P56" s="26"/>
      <c r="Q56" s="26"/>
      <c r="R56" s="28" t="s">
        <v>39</v>
      </c>
      <c r="S56" s="26"/>
      <c r="T56" s="26"/>
      <c r="U56" s="30"/>
      <c r="V56" s="28" t="s">
        <v>215</v>
      </c>
      <c r="W56" s="33"/>
      <c r="X56" s="26"/>
      <c r="Y56" s="26"/>
      <c r="Z56" s="30"/>
      <c r="AA56" s="26"/>
      <c r="AB56" s="26"/>
      <c r="AC56" s="26"/>
      <c r="AD56" s="26"/>
      <c r="AE56" s="30"/>
      <c r="AF56" s="28" t="str">
        <f>D56</f>
        <v>Gabun</v>
      </c>
      <c r="AG56" s="28" t="str">
        <f>D56</f>
        <v>Gabun</v>
      </c>
      <c r="AH56" s="30"/>
      <c r="AI56" s="27">
        <v>44425</v>
      </c>
      <c r="AJ56" s="26">
        <v>220</v>
      </c>
      <c r="AK56" s="26"/>
      <c r="AL56" s="30"/>
    </row>
    <row r="57" spans="1:38">
      <c r="A57" s="25">
        <v>72</v>
      </c>
      <c r="B57" s="30"/>
      <c r="C57" s="26" t="s">
        <v>160</v>
      </c>
      <c r="D57" s="28" t="s">
        <v>180</v>
      </c>
      <c r="E57" s="26"/>
      <c r="F57" s="26" t="s">
        <v>218</v>
      </c>
      <c r="G57" s="30"/>
      <c r="H57" s="26" t="s">
        <v>341</v>
      </c>
      <c r="I57" s="26" t="s">
        <v>344</v>
      </c>
      <c r="J57" s="30"/>
      <c r="K57" s="26" t="s">
        <v>26</v>
      </c>
      <c r="L57" s="26">
        <v>30</v>
      </c>
      <c r="M57" s="26" t="s">
        <v>24</v>
      </c>
      <c r="N57" s="26" t="s">
        <v>226</v>
      </c>
      <c r="O57" s="30"/>
      <c r="P57" s="26"/>
      <c r="Q57" s="26"/>
      <c r="R57" s="28" t="s">
        <v>39</v>
      </c>
      <c r="S57" s="26"/>
      <c r="T57" s="26" t="s">
        <v>26</v>
      </c>
      <c r="U57" s="30"/>
      <c r="V57" s="28" t="s">
        <v>243</v>
      </c>
      <c r="W57" s="33"/>
      <c r="X57" s="26"/>
      <c r="Y57" s="26"/>
      <c r="Z57" s="30"/>
      <c r="AA57" s="26"/>
      <c r="AB57" s="26"/>
      <c r="AC57" s="26"/>
      <c r="AD57" s="26"/>
      <c r="AE57" s="30"/>
      <c r="AF57" s="28" t="str">
        <f>D57</f>
        <v>Gambia</v>
      </c>
      <c r="AG57" s="28" t="str">
        <f>D57</f>
        <v>Gambia</v>
      </c>
      <c r="AH57" s="30"/>
      <c r="AI57" s="27">
        <v>44245</v>
      </c>
      <c r="AJ57" s="26">
        <v>230</v>
      </c>
      <c r="AK57" s="26"/>
      <c r="AL57" s="30"/>
    </row>
    <row r="58" spans="1:38">
      <c r="A58" s="25">
        <v>65</v>
      </c>
      <c r="B58" s="30"/>
      <c r="C58" s="26" t="s">
        <v>160</v>
      </c>
      <c r="D58" s="28" t="s">
        <v>173</v>
      </c>
      <c r="E58" s="26"/>
      <c r="F58" s="26" t="s">
        <v>218</v>
      </c>
      <c r="G58" s="30"/>
      <c r="H58" s="26" t="s">
        <v>341</v>
      </c>
      <c r="I58" s="26" t="s">
        <v>342</v>
      </c>
      <c r="J58" s="30"/>
      <c r="K58" s="26" t="s">
        <v>26</v>
      </c>
      <c r="L58" s="26"/>
      <c r="M58" s="26" t="s">
        <v>24</v>
      </c>
      <c r="N58" s="26" t="s">
        <v>226</v>
      </c>
      <c r="O58" s="30"/>
      <c r="P58" s="26"/>
      <c r="Q58" s="26"/>
      <c r="R58" s="28" t="s">
        <v>39</v>
      </c>
      <c r="S58" s="26"/>
      <c r="T58" s="26"/>
      <c r="U58" s="30"/>
      <c r="V58" s="28" t="s">
        <v>244</v>
      </c>
      <c r="W58" s="33"/>
      <c r="X58" s="26"/>
      <c r="Y58" s="26"/>
      <c r="Z58" s="30"/>
      <c r="AA58" s="26"/>
      <c r="AB58" s="26"/>
      <c r="AC58" s="26"/>
      <c r="AD58" s="26"/>
      <c r="AE58" s="30"/>
      <c r="AF58" s="28" t="str">
        <f>D58</f>
        <v>Ghana</v>
      </c>
      <c r="AG58" s="28" t="str">
        <f>D58</f>
        <v>Ghana</v>
      </c>
      <c r="AH58" s="30"/>
      <c r="AI58" s="27">
        <v>44261</v>
      </c>
      <c r="AJ58" s="26">
        <v>230</v>
      </c>
      <c r="AK58" s="26"/>
      <c r="AL58" s="30"/>
    </row>
    <row r="59" spans="1:38">
      <c r="A59" s="25">
        <v>78</v>
      </c>
      <c r="B59" s="30"/>
      <c r="C59" s="26" t="s">
        <v>79</v>
      </c>
      <c r="D59" s="28" t="s">
        <v>97</v>
      </c>
      <c r="E59" s="26"/>
      <c r="F59" s="26" t="s">
        <v>218</v>
      </c>
      <c r="G59" s="30"/>
      <c r="H59" s="26"/>
      <c r="I59" s="26"/>
      <c r="J59" s="30"/>
      <c r="K59" s="28" t="s">
        <v>14</v>
      </c>
      <c r="L59" s="26"/>
      <c r="M59" s="26" t="s">
        <v>24</v>
      </c>
      <c r="N59" s="26" t="s">
        <v>226</v>
      </c>
      <c r="O59" s="30"/>
      <c r="P59" s="26"/>
      <c r="Q59" s="26"/>
      <c r="R59" s="28" t="s">
        <v>39</v>
      </c>
      <c r="S59" s="26"/>
      <c r="T59" s="26"/>
      <c r="U59" s="30"/>
      <c r="V59" s="28" t="s">
        <v>109</v>
      </c>
      <c r="W59" s="33"/>
      <c r="X59" s="26"/>
      <c r="Y59" s="26"/>
      <c r="Z59" s="30"/>
      <c r="AA59" s="26">
        <v>999</v>
      </c>
      <c r="AB59" s="26">
        <v>999</v>
      </c>
      <c r="AC59" s="26">
        <v>999</v>
      </c>
      <c r="AD59" s="26">
        <v>112</v>
      </c>
      <c r="AE59" s="30"/>
      <c r="AF59" s="28" t="str">
        <f>D59</f>
        <v>Grossbritannien</v>
      </c>
      <c r="AG59" s="28" t="str">
        <f>D59</f>
        <v>Grossbritannien</v>
      </c>
      <c r="AH59" s="30"/>
      <c r="AI59" s="26"/>
      <c r="AJ59" s="26">
        <v>230</v>
      </c>
      <c r="AK59" s="26"/>
      <c r="AL59" s="30"/>
    </row>
    <row r="60" spans="1:38">
      <c r="A60" s="25">
        <v>78.099999999999994</v>
      </c>
      <c r="B60" s="30"/>
      <c r="C60" s="26" t="s">
        <v>79</v>
      </c>
      <c r="D60" s="34" t="s">
        <v>97</v>
      </c>
      <c r="E60" s="26" t="s">
        <v>376</v>
      </c>
      <c r="F60" s="26"/>
      <c r="G60" s="30"/>
      <c r="H60" s="26" t="s">
        <v>336</v>
      </c>
      <c r="I60" s="26" t="s">
        <v>364</v>
      </c>
      <c r="J60" s="30"/>
      <c r="K60" s="28"/>
      <c r="L60" s="26"/>
      <c r="M60" s="26"/>
      <c r="N60" s="26"/>
      <c r="O60" s="30"/>
      <c r="P60" s="26"/>
      <c r="Q60" s="26"/>
      <c r="R60" s="28"/>
      <c r="S60" s="26"/>
      <c r="T60" s="26" t="s">
        <v>14</v>
      </c>
      <c r="U60" s="30"/>
      <c r="V60" s="28"/>
      <c r="W60" s="33"/>
      <c r="X60" s="26"/>
      <c r="Y60" s="26"/>
      <c r="Z60" s="30"/>
      <c r="AA60" s="26">
        <v>999</v>
      </c>
      <c r="AB60" s="26">
        <v>999</v>
      </c>
      <c r="AC60" s="26">
        <v>999</v>
      </c>
      <c r="AD60" s="26">
        <v>112</v>
      </c>
      <c r="AE60" s="30"/>
      <c r="AF60" s="28"/>
      <c r="AG60" s="28"/>
      <c r="AH60" s="30"/>
      <c r="AI60" s="26"/>
      <c r="AJ60" s="26"/>
      <c r="AK60" s="26"/>
      <c r="AL60" s="30"/>
    </row>
    <row r="61" spans="1:38">
      <c r="A61" s="25">
        <v>78.2</v>
      </c>
      <c r="B61" s="30"/>
      <c r="C61" s="26" t="s">
        <v>79</v>
      </c>
      <c r="D61" s="34" t="s">
        <v>97</v>
      </c>
      <c r="E61" s="26" t="s">
        <v>415</v>
      </c>
      <c r="F61" s="26"/>
      <c r="G61" s="30"/>
      <c r="H61" s="26" t="s">
        <v>363</v>
      </c>
      <c r="I61" s="26" t="s">
        <v>364</v>
      </c>
      <c r="J61" s="30"/>
      <c r="K61" s="28"/>
      <c r="L61" s="26"/>
      <c r="M61" s="26"/>
      <c r="N61" s="26"/>
      <c r="O61" s="30"/>
      <c r="P61" s="26"/>
      <c r="Q61" s="26"/>
      <c r="R61" s="28"/>
      <c r="S61" s="26"/>
      <c r="T61" s="26" t="s">
        <v>26</v>
      </c>
      <c r="U61" s="30"/>
      <c r="V61" s="28"/>
      <c r="W61" s="33"/>
      <c r="X61" s="26"/>
      <c r="Y61" s="26"/>
      <c r="Z61" s="30"/>
      <c r="AA61" s="26">
        <v>999</v>
      </c>
      <c r="AB61" s="26">
        <v>999</v>
      </c>
      <c r="AC61" s="26">
        <v>999</v>
      </c>
      <c r="AD61" s="26">
        <v>112</v>
      </c>
      <c r="AE61" s="30"/>
      <c r="AF61" s="28"/>
      <c r="AG61" s="28"/>
      <c r="AH61" s="30"/>
      <c r="AI61" s="26"/>
      <c r="AJ61" s="26"/>
      <c r="AK61" s="26"/>
      <c r="AL61" s="30"/>
    </row>
    <row r="62" spans="1:38">
      <c r="A62" s="25">
        <v>40</v>
      </c>
      <c r="B62" s="30"/>
      <c r="C62" s="26" t="s">
        <v>121</v>
      </c>
      <c r="D62" s="28" t="s">
        <v>122</v>
      </c>
      <c r="E62" s="26"/>
      <c r="F62" s="26" t="s">
        <v>216</v>
      </c>
      <c r="G62" s="30"/>
      <c r="H62" s="26" t="s">
        <v>343</v>
      </c>
      <c r="I62" s="26" t="s">
        <v>350</v>
      </c>
      <c r="J62" s="30"/>
      <c r="K62" s="26" t="s">
        <v>14</v>
      </c>
      <c r="L62" s="26" t="s">
        <v>379</v>
      </c>
      <c r="M62" s="26" t="s">
        <v>24</v>
      </c>
      <c r="N62" s="26" t="s">
        <v>222</v>
      </c>
      <c r="O62" s="30"/>
      <c r="P62" s="26"/>
      <c r="Q62" s="26"/>
      <c r="R62" s="28" t="s">
        <v>39</v>
      </c>
      <c r="S62" s="26"/>
      <c r="T62" s="26" t="s">
        <v>27</v>
      </c>
      <c r="U62" s="30"/>
      <c r="V62" s="28" t="s">
        <v>245</v>
      </c>
      <c r="W62" s="33"/>
      <c r="X62" s="26"/>
      <c r="Y62" s="26"/>
      <c r="Z62" s="30"/>
      <c r="AA62" s="26"/>
      <c r="AB62" s="26"/>
      <c r="AC62" s="26"/>
      <c r="AD62" s="26"/>
      <c r="AE62" s="30"/>
      <c r="AF62" s="28" t="str">
        <f>D62</f>
        <v>Guatemala</v>
      </c>
      <c r="AG62" s="28" t="str">
        <f>D62</f>
        <v>Guatemala</v>
      </c>
      <c r="AH62" s="30"/>
      <c r="AI62" s="27">
        <v>44454</v>
      </c>
      <c r="AJ62" s="26">
        <v>120</v>
      </c>
      <c r="AK62" s="26"/>
      <c r="AL62" s="30"/>
    </row>
    <row r="63" spans="1:38">
      <c r="A63" s="25">
        <v>69</v>
      </c>
      <c r="B63" s="30"/>
      <c r="C63" s="26" t="s">
        <v>160</v>
      </c>
      <c r="D63" s="28" t="s">
        <v>177</v>
      </c>
      <c r="E63" s="26"/>
      <c r="F63" s="26" t="s">
        <v>214</v>
      </c>
      <c r="G63" s="30"/>
      <c r="H63" s="26" t="s">
        <v>341</v>
      </c>
      <c r="I63" s="26" t="s">
        <v>346</v>
      </c>
      <c r="J63" s="30"/>
      <c r="K63" s="26" t="s">
        <v>26</v>
      </c>
      <c r="L63" s="26"/>
      <c r="M63" s="26" t="s">
        <v>24</v>
      </c>
      <c r="N63" s="26" t="s">
        <v>226</v>
      </c>
      <c r="O63" s="30"/>
      <c r="P63" s="26"/>
      <c r="Q63" s="26"/>
      <c r="R63" s="28" t="s">
        <v>39</v>
      </c>
      <c r="S63" s="26"/>
      <c r="T63" s="26" t="s">
        <v>337</v>
      </c>
      <c r="U63" s="30"/>
      <c r="V63" s="28" t="s">
        <v>246</v>
      </c>
      <c r="W63" s="33"/>
      <c r="X63" s="26"/>
      <c r="Y63" s="26"/>
      <c r="Z63" s="30"/>
      <c r="AA63" s="26"/>
      <c r="AB63" s="26"/>
      <c r="AC63" s="26"/>
      <c r="AD63" s="26"/>
      <c r="AE63" s="30"/>
      <c r="AF63" s="28" t="str">
        <f>D63</f>
        <v>Guinea</v>
      </c>
      <c r="AG63" s="28" t="str">
        <f>D63</f>
        <v>Guinea</v>
      </c>
      <c r="AH63" s="30"/>
      <c r="AI63" s="26"/>
      <c r="AJ63" s="26">
        <v>220</v>
      </c>
      <c r="AK63" s="26"/>
      <c r="AL63" s="30"/>
    </row>
    <row r="64" spans="1:38">
      <c r="A64" s="25">
        <v>70</v>
      </c>
      <c r="B64" s="30"/>
      <c r="C64" s="26" t="s">
        <v>160</v>
      </c>
      <c r="D64" s="28" t="s">
        <v>178</v>
      </c>
      <c r="E64" s="26"/>
      <c r="F64" s="26" t="s">
        <v>212</v>
      </c>
      <c r="G64" s="30"/>
      <c r="H64" s="26" t="s">
        <v>341</v>
      </c>
      <c r="I64" s="26" t="s">
        <v>346</v>
      </c>
      <c r="J64" s="30"/>
      <c r="K64" s="26" t="s">
        <v>26</v>
      </c>
      <c r="L64" s="26"/>
      <c r="M64" s="26" t="s">
        <v>24</v>
      </c>
      <c r="N64" s="26" t="s">
        <v>226</v>
      </c>
      <c r="O64" s="30"/>
      <c r="P64" s="26"/>
      <c r="Q64" s="26"/>
      <c r="R64" s="28" t="s">
        <v>39</v>
      </c>
      <c r="S64" s="26"/>
      <c r="T64" s="26"/>
      <c r="U64" s="30"/>
      <c r="V64" s="28" t="s">
        <v>228</v>
      </c>
      <c r="W64" s="33"/>
      <c r="X64" s="26"/>
      <c r="Y64" s="26"/>
      <c r="Z64" s="30"/>
      <c r="AA64" s="26"/>
      <c r="AB64" s="26"/>
      <c r="AC64" s="26"/>
      <c r="AD64" s="26"/>
      <c r="AE64" s="30"/>
      <c r="AF64" s="28" t="str">
        <f>D64</f>
        <v>Guinea-Bissau</v>
      </c>
      <c r="AG64" s="28" t="str">
        <f>D64</f>
        <v>Guinea-Bissau</v>
      </c>
      <c r="AH64" s="30"/>
      <c r="AI64" s="27">
        <v>44463</v>
      </c>
      <c r="AJ64" s="26">
        <v>220</v>
      </c>
      <c r="AK64" s="26"/>
      <c r="AL64" s="30"/>
    </row>
    <row r="65" spans="1:38">
      <c r="A65" s="25">
        <v>42</v>
      </c>
      <c r="B65" s="30"/>
      <c r="C65" s="26" t="s">
        <v>121</v>
      </c>
      <c r="D65" s="28" t="s">
        <v>124</v>
      </c>
      <c r="E65" s="26"/>
      <c r="F65" s="26" t="s">
        <v>216</v>
      </c>
      <c r="G65" s="30"/>
      <c r="H65" s="26" t="s">
        <v>343</v>
      </c>
      <c r="I65" s="26" t="s">
        <v>350</v>
      </c>
      <c r="J65" s="30"/>
      <c r="K65" s="26" t="s">
        <v>14</v>
      </c>
      <c r="L65" s="26"/>
      <c r="M65" s="26" t="s">
        <v>24</v>
      </c>
      <c r="N65" s="26" t="s">
        <v>222</v>
      </c>
      <c r="O65" s="30"/>
      <c r="P65" s="26"/>
      <c r="Q65" s="26"/>
      <c r="R65" s="28" t="s">
        <v>39</v>
      </c>
      <c r="S65" s="26"/>
      <c r="T65" s="26"/>
      <c r="U65" s="30"/>
      <c r="V65" s="28" t="s">
        <v>247</v>
      </c>
      <c r="W65" s="33"/>
      <c r="X65" s="26"/>
      <c r="Y65" s="26"/>
      <c r="Z65" s="30"/>
      <c r="AA65" s="26"/>
      <c r="AB65" s="26"/>
      <c r="AC65" s="26"/>
      <c r="AD65" s="26"/>
      <c r="AE65" s="30"/>
      <c r="AF65" s="28" t="str">
        <f>D65</f>
        <v>Honduras</v>
      </c>
      <c r="AG65" s="28" t="str">
        <f>D65</f>
        <v>Honduras</v>
      </c>
      <c r="AH65" s="30"/>
      <c r="AI65" s="27">
        <v>44454</v>
      </c>
      <c r="AJ65" s="26">
        <v>110</v>
      </c>
      <c r="AK65" s="26"/>
      <c r="AL65" s="30"/>
    </row>
    <row r="66" spans="1:38">
      <c r="A66" s="25">
        <v>25</v>
      </c>
      <c r="B66" s="30"/>
      <c r="C66" s="26" t="s">
        <v>144</v>
      </c>
      <c r="D66" s="28" t="s">
        <v>151</v>
      </c>
      <c r="E66" s="26"/>
      <c r="F66" s="26" t="s">
        <v>218</v>
      </c>
      <c r="G66" s="30"/>
      <c r="H66" s="26"/>
      <c r="I66" s="26"/>
      <c r="J66" s="30"/>
      <c r="K66" s="26" t="s">
        <v>26</v>
      </c>
      <c r="L66" s="26">
        <v>180</v>
      </c>
      <c r="M66" s="26" t="s">
        <v>24</v>
      </c>
      <c r="N66" s="26" t="s">
        <v>248</v>
      </c>
      <c r="O66" s="30"/>
      <c r="P66" s="26"/>
      <c r="Q66" s="26"/>
      <c r="R66" s="28" t="s">
        <v>39</v>
      </c>
      <c r="S66" s="26"/>
      <c r="T66" s="35" t="s">
        <v>335</v>
      </c>
      <c r="U66" s="30"/>
      <c r="V66" s="28" t="s">
        <v>249</v>
      </c>
      <c r="W66" s="33"/>
      <c r="X66" s="26"/>
      <c r="Y66" s="26"/>
      <c r="Z66" s="30"/>
      <c r="AA66" s="26">
        <v>112</v>
      </c>
      <c r="AB66" s="26">
        <v>112</v>
      </c>
      <c r="AC66" s="26">
        <v>112</v>
      </c>
      <c r="AD66" s="26">
        <v>112</v>
      </c>
      <c r="AE66" s="30"/>
      <c r="AF66" s="28" t="str">
        <f>D66</f>
        <v>Indien</v>
      </c>
      <c r="AG66" s="28" t="str">
        <f>D66</f>
        <v>Indien</v>
      </c>
      <c r="AH66" s="30"/>
      <c r="AI66" s="26"/>
      <c r="AJ66" s="26">
        <v>230</v>
      </c>
      <c r="AK66" s="26"/>
      <c r="AL66" s="30"/>
    </row>
    <row r="67" spans="1:38">
      <c r="A67" s="25">
        <v>25</v>
      </c>
      <c r="B67" s="30"/>
      <c r="C67" s="26" t="s">
        <v>144</v>
      </c>
      <c r="D67" s="34" t="s">
        <v>151</v>
      </c>
      <c r="E67" s="26" t="s">
        <v>396</v>
      </c>
      <c r="F67" s="26"/>
      <c r="G67" s="30"/>
      <c r="H67" s="26" t="s">
        <v>356</v>
      </c>
      <c r="I67" s="26" t="s">
        <v>364</v>
      </c>
      <c r="J67" s="30"/>
      <c r="K67" s="26"/>
      <c r="L67" s="26"/>
      <c r="M67" s="26"/>
      <c r="N67" s="26"/>
      <c r="O67" s="30"/>
      <c r="P67" s="26"/>
      <c r="Q67" s="26"/>
      <c r="R67" s="28"/>
      <c r="S67" s="26"/>
      <c r="T67" s="35" t="s">
        <v>335</v>
      </c>
      <c r="U67" s="30"/>
      <c r="V67" s="28"/>
      <c r="W67" s="33"/>
      <c r="X67" s="26"/>
      <c r="Y67" s="26"/>
      <c r="Z67" s="30"/>
      <c r="AA67" s="26">
        <v>112</v>
      </c>
      <c r="AB67" s="26">
        <v>112</v>
      </c>
      <c r="AC67" s="26">
        <v>112</v>
      </c>
      <c r="AD67" s="26">
        <v>112</v>
      </c>
      <c r="AE67" s="30"/>
      <c r="AF67" s="28"/>
      <c r="AG67" s="28"/>
      <c r="AH67" s="30"/>
      <c r="AI67" s="26"/>
      <c r="AJ67" s="26"/>
      <c r="AK67" s="26"/>
      <c r="AL67" s="30"/>
    </row>
    <row r="68" spans="1:38">
      <c r="A68" s="25">
        <v>25</v>
      </c>
      <c r="B68" s="30"/>
      <c r="C68" s="26" t="s">
        <v>144</v>
      </c>
      <c r="D68" s="34" t="s">
        <v>151</v>
      </c>
      <c r="E68" s="26" t="s">
        <v>393</v>
      </c>
      <c r="F68" s="26"/>
      <c r="G68" s="30"/>
      <c r="H68" s="26" t="s">
        <v>343</v>
      </c>
      <c r="I68" s="26" t="s">
        <v>344</v>
      </c>
      <c r="J68" s="30"/>
      <c r="K68" s="26"/>
      <c r="L68" s="26"/>
      <c r="M68" s="26"/>
      <c r="N68" s="26"/>
      <c r="O68" s="30"/>
      <c r="P68" s="26"/>
      <c r="Q68" s="26"/>
      <c r="R68" s="28"/>
      <c r="S68" s="26"/>
      <c r="T68" s="35" t="s">
        <v>335</v>
      </c>
      <c r="U68" s="30"/>
      <c r="V68" s="28"/>
      <c r="W68" s="33"/>
      <c r="X68" s="26"/>
      <c r="Y68" s="26"/>
      <c r="Z68" s="30"/>
      <c r="AA68" s="26">
        <v>112</v>
      </c>
      <c r="AB68" s="26">
        <v>112</v>
      </c>
      <c r="AC68" s="26">
        <v>112</v>
      </c>
      <c r="AD68" s="26">
        <v>112</v>
      </c>
      <c r="AE68" s="30"/>
      <c r="AF68" s="28"/>
      <c r="AG68" s="28"/>
      <c r="AH68" s="30"/>
      <c r="AI68" s="26"/>
      <c r="AJ68" s="26"/>
      <c r="AK68" s="26"/>
      <c r="AL68" s="30"/>
    </row>
    <row r="69" spans="1:38">
      <c r="A69" s="25">
        <v>25</v>
      </c>
      <c r="B69" s="30"/>
      <c r="C69" s="26" t="s">
        <v>144</v>
      </c>
      <c r="D69" s="34" t="s">
        <v>151</v>
      </c>
      <c r="E69" s="26" t="s">
        <v>394</v>
      </c>
      <c r="F69" s="26"/>
      <c r="G69" s="30"/>
      <c r="H69" s="26" t="s">
        <v>341</v>
      </c>
      <c r="I69" s="26" t="s">
        <v>350</v>
      </c>
      <c r="J69" s="30"/>
      <c r="K69" s="26"/>
      <c r="L69" s="26"/>
      <c r="M69" s="26"/>
      <c r="N69" s="26"/>
      <c r="O69" s="30"/>
      <c r="P69" s="26"/>
      <c r="Q69" s="26"/>
      <c r="R69" s="28"/>
      <c r="S69" s="26"/>
      <c r="T69" s="35" t="s">
        <v>335</v>
      </c>
      <c r="U69" s="30"/>
      <c r="V69" s="28"/>
      <c r="W69" s="33"/>
      <c r="X69" s="26"/>
      <c r="Y69" s="26"/>
      <c r="Z69" s="30"/>
      <c r="AA69" s="26">
        <v>112</v>
      </c>
      <c r="AB69" s="26">
        <v>112</v>
      </c>
      <c r="AC69" s="26">
        <v>112</v>
      </c>
      <c r="AD69" s="26">
        <v>112</v>
      </c>
      <c r="AE69" s="30"/>
      <c r="AF69" s="28"/>
      <c r="AG69" s="28"/>
      <c r="AH69" s="30"/>
      <c r="AI69" s="26"/>
      <c r="AJ69" s="26"/>
      <c r="AK69" s="26"/>
      <c r="AL69" s="30"/>
    </row>
    <row r="70" spans="1:38">
      <c r="A70" s="25">
        <v>25</v>
      </c>
      <c r="B70" s="30"/>
      <c r="C70" s="26" t="s">
        <v>144</v>
      </c>
      <c r="D70" s="34" t="s">
        <v>151</v>
      </c>
      <c r="E70" s="26" t="s">
        <v>395</v>
      </c>
      <c r="F70" s="26"/>
      <c r="G70" s="30"/>
      <c r="H70" s="26" t="s">
        <v>343</v>
      </c>
      <c r="I70" s="26" t="s">
        <v>342</v>
      </c>
      <c r="J70" s="30"/>
      <c r="K70" s="26"/>
      <c r="L70" s="26"/>
      <c r="M70" s="26"/>
      <c r="N70" s="26"/>
      <c r="O70" s="30"/>
      <c r="P70" s="26"/>
      <c r="Q70" s="26"/>
      <c r="R70" s="28"/>
      <c r="S70" s="26"/>
      <c r="T70" s="35" t="s">
        <v>335</v>
      </c>
      <c r="U70" s="30"/>
      <c r="V70" s="28"/>
      <c r="W70" s="33"/>
      <c r="X70" s="26"/>
      <c r="Y70" s="26"/>
      <c r="Z70" s="30"/>
      <c r="AA70" s="26">
        <v>112</v>
      </c>
      <c r="AB70" s="26">
        <v>112</v>
      </c>
      <c r="AC70" s="26">
        <v>112</v>
      </c>
      <c r="AD70" s="26">
        <v>112</v>
      </c>
      <c r="AE70" s="30"/>
      <c r="AF70" s="28"/>
      <c r="AG70" s="28"/>
      <c r="AH70" s="30"/>
      <c r="AI70" s="26"/>
      <c r="AJ70" s="26"/>
      <c r="AK70" s="26"/>
      <c r="AL70" s="30"/>
    </row>
    <row r="71" spans="1:38">
      <c r="A71" s="25">
        <v>33</v>
      </c>
      <c r="B71" s="30"/>
      <c r="C71" s="26" t="s">
        <v>144</v>
      </c>
      <c r="D71" s="28" t="s">
        <v>159</v>
      </c>
      <c r="E71" s="26"/>
      <c r="F71" s="26" t="s">
        <v>250</v>
      </c>
      <c r="G71" s="30"/>
      <c r="H71" s="26" t="s">
        <v>336</v>
      </c>
      <c r="I71" s="26" t="s">
        <v>343</v>
      </c>
      <c r="J71" s="30"/>
      <c r="K71" s="28" t="s">
        <v>26</v>
      </c>
      <c r="L71" s="26" t="s">
        <v>406</v>
      </c>
      <c r="M71" s="26" t="s">
        <v>24</v>
      </c>
      <c r="N71" s="26" t="s">
        <v>251</v>
      </c>
      <c r="O71" s="30"/>
      <c r="P71" s="26"/>
      <c r="Q71" s="26"/>
      <c r="R71" s="28" t="s">
        <v>39</v>
      </c>
      <c r="S71" s="26"/>
      <c r="T71" s="26" t="s">
        <v>407</v>
      </c>
      <c r="U71" s="30"/>
      <c r="V71" s="28" t="s">
        <v>252</v>
      </c>
      <c r="W71" s="33"/>
      <c r="X71" s="26"/>
      <c r="Y71" s="26"/>
      <c r="Z71" s="30"/>
      <c r="AA71" s="26"/>
      <c r="AB71" s="26"/>
      <c r="AC71" s="26"/>
      <c r="AD71" s="26"/>
      <c r="AE71" s="30"/>
      <c r="AF71" s="28" t="str">
        <f>D71</f>
        <v>Indonesien</v>
      </c>
      <c r="AG71" s="28" t="str">
        <f>D71</f>
        <v>Indonesien</v>
      </c>
      <c r="AH71" s="30"/>
      <c r="AI71" s="26"/>
      <c r="AJ71" s="26" t="s">
        <v>433</v>
      </c>
      <c r="AK71" s="26"/>
      <c r="AL71" s="30"/>
    </row>
    <row r="72" spans="1:38" ht="28.8">
      <c r="A72" s="25">
        <v>18</v>
      </c>
      <c r="B72" s="30"/>
      <c r="C72" s="26" t="s">
        <v>144</v>
      </c>
      <c r="D72" s="28" t="s">
        <v>146</v>
      </c>
      <c r="E72" s="26"/>
      <c r="F72" s="26" t="s">
        <v>253</v>
      </c>
      <c r="G72" s="30"/>
      <c r="H72" s="26" t="s">
        <v>345</v>
      </c>
      <c r="I72" s="26" t="s">
        <v>390</v>
      </c>
      <c r="J72" s="30"/>
      <c r="K72" s="28" t="s">
        <v>26</v>
      </c>
      <c r="L72" s="26">
        <v>90</v>
      </c>
      <c r="M72" s="26" t="s">
        <v>24</v>
      </c>
      <c r="N72" s="26" t="s">
        <v>254</v>
      </c>
      <c r="O72" s="30"/>
      <c r="P72" s="26"/>
      <c r="Q72" s="26"/>
      <c r="R72" s="28" t="s">
        <v>39</v>
      </c>
      <c r="S72" s="26"/>
      <c r="T72" s="26" t="s">
        <v>26</v>
      </c>
      <c r="U72" s="30"/>
      <c r="V72" s="28" t="s">
        <v>255</v>
      </c>
      <c r="W72" s="33"/>
      <c r="X72" s="26"/>
      <c r="Y72" s="26"/>
      <c r="Z72" s="30"/>
      <c r="AA72" s="26"/>
      <c r="AB72" s="26"/>
      <c r="AC72" s="26"/>
      <c r="AD72" s="26"/>
      <c r="AE72" s="30"/>
      <c r="AF72" s="28" t="str">
        <f>D72</f>
        <v>Iran</v>
      </c>
      <c r="AG72" s="28" t="str">
        <f>D72</f>
        <v>Iran</v>
      </c>
      <c r="AH72" s="30"/>
      <c r="AI72" s="26"/>
      <c r="AJ72" s="26">
        <v>230</v>
      </c>
      <c r="AK72" s="26"/>
      <c r="AL72" s="30"/>
    </row>
    <row r="73" spans="1:38">
      <c r="A73" s="25">
        <v>99</v>
      </c>
      <c r="B73" s="30"/>
      <c r="C73" s="26" t="s">
        <v>79</v>
      </c>
      <c r="D73" s="28" t="s">
        <v>84</v>
      </c>
      <c r="E73" s="26"/>
      <c r="F73" s="26" t="s">
        <v>218</v>
      </c>
      <c r="G73" s="30"/>
      <c r="H73" s="26" t="s">
        <v>350</v>
      </c>
      <c r="I73" s="26" t="s">
        <v>364</v>
      </c>
      <c r="J73" s="30"/>
      <c r="K73" s="28" t="s">
        <v>14</v>
      </c>
      <c r="L73" s="26"/>
      <c r="M73" s="26" t="s">
        <v>24</v>
      </c>
      <c r="N73" s="26" t="s">
        <v>226</v>
      </c>
      <c r="O73" s="30"/>
      <c r="P73" s="26"/>
      <c r="Q73" s="26"/>
      <c r="R73" s="28" t="s">
        <v>39</v>
      </c>
      <c r="S73" s="26"/>
      <c r="T73" s="26" t="s">
        <v>416</v>
      </c>
      <c r="U73" s="30"/>
      <c r="V73" s="28" t="s">
        <v>11</v>
      </c>
      <c r="W73" s="33"/>
      <c r="X73" s="26"/>
      <c r="Y73" s="26"/>
      <c r="Z73" s="30"/>
      <c r="AA73" s="26">
        <v>999</v>
      </c>
      <c r="AB73" s="26">
        <v>999</v>
      </c>
      <c r="AC73" s="26">
        <v>999</v>
      </c>
      <c r="AD73" s="26">
        <v>112</v>
      </c>
      <c r="AE73" s="30"/>
      <c r="AF73" s="28" t="str">
        <f>D73</f>
        <v>Irland</v>
      </c>
      <c r="AG73" s="28" t="str">
        <f>D73</f>
        <v>Irland</v>
      </c>
      <c r="AH73" s="30"/>
      <c r="AI73" s="27">
        <v>44272</v>
      </c>
      <c r="AJ73" s="26">
        <v>230</v>
      </c>
      <c r="AK73" s="26"/>
      <c r="AL73" s="30"/>
    </row>
    <row r="74" spans="1:38">
      <c r="A74" s="25">
        <v>99</v>
      </c>
      <c r="B74" s="30"/>
      <c r="C74" s="26" t="s">
        <v>79</v>
      </c>
      <c r="D74" s="28" t="s">
        <v>85</v>
      </c>
      <c r="E74" s="26"/>
      <c r="F74" s="26" t="s">
        <v>256</v>
      </c>
      <c r="G74" s="30"/>
      <c r="H74" s="26"/>
      <c r="I74" s="26"/>
      <c r="J74" s="30"/>
      <c r="K74" s="28" t="s">
        <v>14</v>
      </c>
      <c r="L74" s="26"/>
      <c r="M74" s="26" t="s">
        <v>13</v>
      </c>
      <c r="N74" s="26" t="s">
        <v>223</v>
      </c>
      <c r="O74" s="30"/>
      <c r="P74" s="26"/>
      <c r="Q74" s="26"/>
      <c r="R74" s="28" t="s">
        <v>39</v>
      </c>
      <c r="S74" s="26"/>
      <c r="T74" s="26" t="s">
        <v>14</v>
      </c>
      <c r="U74" s="30"/>
      <c r="V74" s="28" t="s">
        <v>11</v>
      </c>
      <c r="W74" s="33"/>
      <c r="X74" s="26"/>
      <c r="Y74" s="26"/>
      <c r="Z74" s="30"/>
      <c r="AA74" s="26">
        <v>112</v>
      </c>
      <c r="AB74" s="26">
        <v>112</v>
      </c>
      <c r="AC74" s="26">
        <v>112</v>
      </c>
      <c r="AD74" s="26">
        <v>112</v>
      </c>
      <c r="AE74" s="30"/>
      <c r="AF74" s="28" t="str">
        <f>D74</f>
        <v>Italien</v>
      </c>
      <c r="AG74" s="28" t="str">
        <f>D74</f>
        <v>Italien</v>
      </c>
      <c r="AH74" s="30"/>
      <c r="AI74" s="26"/>
      <c r="AJ74" s="26">
        <v>230</v>
      </c>
      <c r="AK74" s="26"/>
      <c r="AL74" s="30"/>
    </row>
    <row r="75" spans="1:38" ht="28.8">
      <c r="A75" s="25">
        <v>99</v>
      </c>
      <c r="B75" s="30"/>
      <c r="C75" s="26" t="s">
        <v>79</v>
      </c>
      <c r="D75" s="34" t="s">
        <v>85</v>
      </c>
      <c r="E75" s="26" t="s">
        <v>313</v>
      </c>
      <c r="F75" s="26"/>
      <c r="G75" s="30"/>
      <c r="H75" s="26" t="s">
        <v>377</v>
      </c>
      <c r="I75" s="26" t="s">
        <v>418</v>
      </c>
      <c r="J75" s="30"/>
      <c r="K75" s="28"/>
      <c r="L75" s="26"/>
      <c r="M75" s="26"/>
      <c r="N75" s="26"/>
      <c r="O75" s="30"/>
      <c r="P75" s="26"/>
      <c r="Q75" s="26"/>
      <c r="R75" s="28"/>
      <c r="S75" s="26"/>
      <c r="T75" s="26"/>
      <c r="U75" s="30"/>
      <c r="V75" s="28"/>
      <c r="W75" s="33"/>
      <c r="X75" s="26"/>
      <c r="Y75" s="26"/>
      <c r="Z75" s="30"/>
      <c r="AA75" s="26">
        <v>112</v>
      </c>
      <c r="AB75" s="26">
        <v>112</v>
      </c>
      <c r="AC75" s="26">
        <v>112</v>
      </c>
      <c r="AD75" s="26">
        <v>112</v>
      </c>
      <c r="AE75" s="30"/>
      <c r="AF75" s="28"/>
      <c r="AG75" s="28"/>
      <c r="AH75" s="30"/>
      <c r="AI75" s="26"/>
      <c r="AJ75" s="26"/>
      <c r="AK75" s="26"/>
      <c r="AL75" s="30"/>
    </row>
    <row r="76" spans="1:38" ht="28.8">
      <c r="A76" s="25">
        <v>99</v>
      </c>
      <c r="B76" s="30"/>
      <c r="C76" s="26" t="s">
        <v>79</v>
      </c>
      <c r="D76" s="34" t="s">
        <v>85</v>
      </c>
      <c r="E76" s="26" t="s">
        <v>417</v>
      </c>
      <c r="F76" s="26"/>
      <c r="G76" s="30"/>
      <c r="H76" s="26" t="s">
        <v>419</v>
      </c>
      <c r="I76" s="26" t="s">
        <v>338</v>
      </c>
      <c r="J76" s="30"/>
      <c r="K76" s="28"/>
      <c r="L76" s="26"/>
      <c r="M76" s="26"/>
      <c r="N76" s="26"/>
      <c r="O76" s="30"/>
      <c r="P76" s="26"/>
      <c r="Q76" s="26"/>
      <c r="R76" s="28"/>
      <c r="S76" s="26"/>
      <c r="T76" s="26"/>
      <c r="U76" s="30"/>
      <c r="V76" s="28"/>
      <c r="W76" s="33"/>
      <c r="X76" s="26"/>
      <c r="Y76" s="26"/>
      <c r="Z76" s="30"/>
      <c r="AA76" s="26">
        <v>112</v>
      </c>
      <c r="AB76" s="26">
        <v>112</v>
      </c>
      <c r="AC76" s="26">
        <v>112</v>
      </c>
      <c r="AD76" s="26">
        <v>112</v>
      </c>
      <c r="AE76" s="30"/>
      <c r="AF76" s="28"/>
      <c r="AG76" s="28"/>
      <c r="AH76" s="30"/>
      <c r="AI76" s="26"/>
      <c r="AJ76" s="26"/>
      <c r="AK76" s="26"/>
      <c r="AL76" s="30"/>
    </row>
    <row r="77" spans="1:38">
      <c r="A77" s="25">
        <v>30</v>
      </c>
      <c r="B77" s="30"/>
      <c r="C77" s="26" t="s">
        <v>144</v>
      </c>
      <c r="D77" s="28" t="s">
        <v>155</v>
      </c>
      <c r="E77" s="26"/>
      <c r="F77" s="26" t="s">
        <v>257</v>
      </c>
      <c r="G77" s="30"/>
      <c r="H77" s="26" t="s">
        <v>341</v>
      </c>
      <c r="I77" s="26" t="s">
        <v>344</v>
      </c>
      <c r="J77" s="30"/>
      <c r="K77" s="28" t="s">
        <v>26</v>
      </c>
      <c r="L77" s="26" t="s">
        <v>408</v>
      </c>
      <c r="M77" s="26" t="s">
        <v>24</v>
      </c>
      <c r="N77" s="26" t="s">
        <v>258</v>
      </c>
      <c r="O77" s="30"/>
      <c r="P77" s="26"/>
      <c r="Q77" s="26"/>
      <c r="R77" s="28" t="s">
        <v>39</v>
      </c>
      <c r="S77" s="26"/>
      <c r="T77" s="35" t="s">
        <v>335</v>
      </c>
      <c r="U77" s="30"/>
      <c r="V77" s="28" t="s">
        <v>259</v>
      </c>
      <c r="W77" s="33"/>
      <c r="X77" s="26"/>
      <c r="Y77" s="26"/>
      <c r="Z77" s="30"/>
      <c r="AA77" s="26"/>
      <c r="AB77" s="26"/>
      <c r="AC77" s="26"/>
      <c r="AD77" s="26"/>
      <c r="AE77" s="30"/>
      <c r="AF77" s="28" t="str">
        <f t="shared" ref="AF77:AF84" si="0">D77</f>
        <v>Kambodscha</v>
      </c>
      <c r="AG77" s="28" t="str">
        <f t="shared" ref="AG77:AG84" si="1">D77</f>
        <v>Kambodscha</v>
      </c>
      <c r="AH77" s="30"/>
      <c r="AI77" s="27">
        <v>44509</v>
      </c>
      <c r="AJ77" s="26">
        <v>230</v>
      </c>
      <c r="AK77" s="26"/>
      <c r="AL77" s="30"/>
    </row>
    <row r="78" spans="1:38">
      <c r="A78" s="25">
        <v>61</v>
      </c>
      <c r="B78" s="30"/>
      <c r="C78" s="26" t="s">
        <v>160</v>
      </c>
      <c r="D78" s="28" t="s">
        <v>168</v>
      </c>
      <c r="E78" s="26"/>
      <c r="F78" s="26" t="s">
        <v>218</v>
      </c>
      <c r="G78" s="30"/>
      <c r="H78" s="26" t="s">
        <v>341</v>
      </c>
      <c r="I78" s="26" t="s">
        <v>344</v>
      </c>
      <c r="J78" s="30"/>
      <c r="K78" s="26" t="s">
        <v>26</v>
      </c>
      <c r="L78" s="26" t="s">
        <v>352</v>
      </c>
      <c r="M78" s="26" t="s">
        <v>24</v>
      </c>
      <c r="N78" s="26" t="s">
        <v>223</v>
      </c>
      <c r="O78" s="30"/>
      <c r="P78" s="26"/>
      <c r="Q78" s="26"/>
      <c r="R78" s="28" t="s">
        <v>39</v>
      </c>
      <c r="S78" s="26"/>
      <c r="T78" s="26"/>
      <c r="U78" s="30"/>
      <c r="V78" s="28" t="s">
        <v>215</v>
      </c>
      <c r="W78" s="33"/>
      <c r="X78" s="26"/>
      <c r="Y78" s="26"/>
      <c r="Z78" s="30"/>
      <c r="AA78" s="26"/>
      <c r="AB78" s="26"/>
      <c r="AC78" s="26"/>
      <c r="AD78" s="26"/>
      <c r="AE78" s="30"/>
      <c r="AF78" s="28" t="str">
        <f t="shared" si="0"/>
        <v>Kamerun</v>
      </c>
      <c r="AG78" s="28" t="str">
        <f t="shared" si="1"/>
        <v>Kamerun</v>
      </c>
      <c r="AH78" s="30"/>
      <c r="AI78" s="27">
        <v>44336</v>
      </c>
      <c r="AJ78" s="26">
        <v>220</v>
      </c>
      <c r="AK78" s="26"/>
      <c r="AL78" s="30"/>
    </row>
    <row r="79" spans="1:38" ht="28.8">
      <c r="A79" s="25">
        <v>36</v>
      </c>
      <c r="B79" s="30"/>
      <c r="C79" s="26" t="s">
        <v>101</v>
      </c>
      <c r="D79" s="36" t="s">
        <v>98</v>
      </c>
      <c r="E79" s="26"/>
      <c r="F79" s="26" t="s">
        <v>218</v>
      </c>
      <c r="G79" s="30"/>
      <c r="H79" s="26" t="s">
        <v>363</v>
      </c>
      <c r="I79" s="26" t="s">
        <v>364</v>
      </c>
      <c r="J79" s="30"/>
      <c r="K79" s="28" t="s">
        <v>119</v>
      </c>
      <c r="L79" s="26">
        <v>180</v>
      </c>
      <c r="M79" s="26" t="s">
        <v>24</v>
      </c>
      <c r="N79" s="26" t="s">
        <v>104</v>
      </c>
      <c r="O79" s="30"/>
      <c r="P79" s="26" t="s">
        <v>120</v>
      </c>
      <c r="Q79" s="26"/>
      <c r="R79" s="28" t="s">
        <v>39</v>
      </c>
      <c r="S79" s="26"/>
      <c r="T79" s="26" t="s">
        <v>26</v>
      </c>
      <c r="U79" s="30"/>
      <c r="V79" s="28" t="s">
        <v>116</v>
      </c>
      <c r="W79" s="33"/>
      <c r="X79" s="26"/>
      <c r="Y79" s="26"/>
      <c r="Z79" s="30"/>
      <c r="AA79" s="26">
        <v>911</v>
      </c>
      <c r="AB79" s="26">
        <v>911</v>
      </c>
      <c r="AC79" s="26">
        <v>911</v>
      </c>
      <c r="AD79" s="26">
        <v>911</v>
      </c>
      <c r="AE79" s="30"/>
      <c r="AF79" s="28" t="str">
        <f t="shared" si="0"/>
        <v>Kanada</v>
      </c>
      <c r="AG79" s="28" t="str">
        <f t="shared" si="1"/>
        <v>Kanada</v>
      </c>
      <c r="AH79" s="30"/>
      <c r="AI79" s="26"/>
      <c r="AJ79" s="26">
        <v>120</v>
      </c>
      <c r="AK79" s="26"/>
      <c r="AL79" s="30"/>
    </row>
    <row r="80" spans="1:38">
      <c r="A80" s="25">
        <v>22</v>
      </c>
      <c r="B80" s="30"/>
      <c r="C80" s="26" t="s">
        <v>144</v>
      </c>
      <c r="D80" s="28" t="s">
        <v>150</v>
      </c>
      <c r="E80" s="26"/>
      <c r="F80" s="26" t="s">
        <v>260</v>
      </c>
      <c r="G80" s="30"/>
      <c r="H80" s="26" t="s">
        <v>363</v>
      </c>
      <c r="I80" s="26" t="s">
        <v>364</v>
      </c>
      <c r="J80" s="30"/>
      <c r="K80" s="28" t="s">
        <v>14</v>
      </c>
      <c r="L80" s="26">
        <v>60</v>
      </c>
      <c r="M80" s="26" t="s">
        <v>24</v>
      </c>
      <c r="N80" s="26" t="s">
        <v>261</v>
      </c>
      <c r="O80" s="30"/>
      <c r="P80" s="26"/>
      <c r="Q80" s="26"/>
      <c r="R80" s="28" t="s">
        <v>39</v>
      </c>
      <c r="S80" s="26"/>
      <c r="T80" s="26"/>
      <c r="U80" s="30"/>
      <c r="V80" s="28" t="s">
        <v>262</v>
      </c>
      <c r="W80" s="26"/>
      <c r="X80" s="26"/>
      <c r="Y80" s="26"/>
      <c r="Z80" s="30"/>
      <c r="AA80" s="26"/>
      <c r="AB80" s="26"/>
      <c r="AC80" s="26"/>
      <c r="AD80" s="26"/>
      <c r="AE80" s="30"/>
      <c r="AF80" s="28" t="str">
        <f t="shared" si="0"/>
        <v>Kirgisistan</v>
      </c>
      <c r="AG80" s="28" t="str">
        <f t="shared" si="1"/>
        <v>Kirgisistan</v>
      </c>
      <c r="AH80" s="30"/>
      <c r="AI80" s="27">
        <v>44439</v>
      </c>
      <c r="AJ80" s="26">
        <v>220</v>
      </c>
      <c r="AK80" s="26"/>
      <c r="AL80" s="30"/>
    </row>
    <row r="81" spans="1:38">
      <c r="A81" s="25">
        <v>46</v>
      </c>
      <c r="B81" s="30"/>
      <c r="C81" s="26" t="s">
        <v>129</v>
      </c>
      <c r="D81" s="28" t="s">
        <v>135</v>
      </c>
      <c r="E81" s="26"/>
      <c r="F81" s="26" t="s">
        <v>216</v>
      </c>
      <c r="G81" s="30"/>
      <c r="H81" s="26" t="s">
        <v>358</v>
      </c>
      <c r="I81" s="26" t="s">
        <v>342</v>
      </c>
      <c r="J81" s="30"/>
      <c r="K81" s="26" t="s">
        <v>14</v>
      </c>
      <c r="L81" s="26" t="s">
        <v>373</v>
      </c>
      <c r="M81" s="26" t="s">
        <v>24</v>
      </c>
      <c r="N81" s="26" t="s">
        <v>240</v>
      </c>
      <c r="O81" s="30"/>
      <c r="P81" s="26"/>
      <c r="Q81" s="26"/>
      <c r="R81" s="28" t="s">
        <v>39</v>
      </c>
      <c r="S81" s="26"/>
      <c r="T81" s="26" t="s">
        <v>26</v>
      </c>
      <c r="U81" s="30"/>
      <c r="V81" s="28" t="s">
        <v>263</v>
      </c>
      <c r="W81" s="33"/>
      <c r="X81" s="26"/>
      <c r="Y81" s="26"/>
      <c r="Z81" s="30"/>
      <c r="AA81" s="26">
        <v>123</v>
      </c>
      <c r="AB81" s="26">
        <v>123</v>
      </c>
      <c r="AC81" s="26">
        <v>123</v>
      </c>
      <c r="AD81" s="26">
        <v>123</v>
      </c>
      <c r="AE81" s="30"/>
      <c r="AF81" s="28" t="str">
        <f t="shared" si="0"/>
        <v>Kolumbien</v>
      </c>
      <c r="AG81" s="28" t="str">
        <f t="shared" si="1"/>
        <v>Kolumbien</v>
      </c>
      <c r="AH81" s="30"/>
      <c r="AI81" s="26"/>
      <c r="AJ81" s="26">
        <v>110</v>
      </c>
      <c r="AK81" s="26"/>
      <c r="AL81" s="30"/>
    </row>
    <row r="82" spans="1:38">
      <c r="A82" s="25">
        <v>58</v>
      </c>
      <c r="B82" s="30"/>
      <c r="C82" s="26" t="s">
        <v>160</v>
      </c>
      <c r="D82" s="28" t="s">
        <v>165</v>
      </c>
      <c r="E82" s="26"/>
      <c r="F82" s="26" t="s">
        <v>214</v>
      </c>
      <c r="G82" s="30"/>
      <c r="H82" s="26"/>
      <c r="I82" s="26"/>
      <c r="J82" s="30"/>
      <c r="K82" s="26" t="s">
        <v>26</v>
      </c>
      <c r="L82" s="26"/>
      <c r="M82" s="26" t="s">
        <v>24</v>
      </c>
      <c r="N82" s="26" t="s">
        <v>223</v>
      </c>
      <c r="O82" s="30"/>
      <c r="P82" s="26"/>
      <c r="Q82" s="26"/>
      <c r="R82" s="28" t="s">
        <v>39</v>
      </c>
      <c r="S82" s="26"/>
      <c r="T82" s="26"/>
      <c r="U82" s="30"/>
      <c r="V82" s="28" t="s">
        <v>264</v>
      </c>
      <c r="W82" s="33"/>
      <c r="X82" s="26"/>
      <c r="Y82" s="26"/>
      <c r="Z82" s="30"/>
      <c r="AA82" s="26"/>
      <c r="AB82" s="26"/>
      <c r="AC82" s="26"/>
      <c r="AD82" s="26"/>
      <c r="AE82" s="30"/>
      <c r="AF82" s="28" t="str">
        <f t="shared" si="0"/>
        <v>Kongo</v>
      </c>
      <c r="AG82" s="28" t="str">
        <f t="shared" si="1"/>
        <v>Kongo</v>
      </c>
      <c r="AH82" s="30"/>
      <c r="AI82" s="26"/>
      <c r="AJ82" s="26">
        <v>230</v>
      </c>
      <c r="AK82" s="26"/>
      <c r="AL82" s="30"/>
    </row>
    <row r="83" spans="1:38">
      <c r="A83" s="25">
        <v>57</v>
      </c>
      <c r="B83" s="30"/>
      <c r="C83" s="26" t="s">
        <v>160</v>
      </c>
      <c r="D83" s="28" t="s">
        <v>164</v>
      </c>
      <c r="E83" s="26"/>
      <c r="F83" s="26" t="s">
        <v>214</v>
      </c>
      <c r="G83" s="30"/>
      <c r="H83" s="26"/>
      <c r="I83" s="26"/>
      <c r="J83" s="30"/>
      <c r="K83" s="26" t="s">
        <v>353</v>
      </c>
      <c r="L83" s="26"/>
      <c r="M83" s="26" t="s">
        <v>24</v>
      </c>
      <c r="N83" s="26" t="s">
        <v>223</v>
      </c>
      <c r="O83" s="30"/>
      <c r="P83" s="26"/>
      <c r="Q83" s="26"/>
      <c r="R83" s="28" t="s">
        <v>39</v>
      </c>
      <c r="S83" s="26"/>
      <c r="T83" s="26"/>
      <c r="U83" s="30"/>
      <c r="V83" s="28" t="s">
        <v>265</v>
      </c>
      <c r="W83" s="33"/>
      <c r="X83" s="26"/>
      <c r="Y83" s="26"/>
      <c r="Z83" s="30"/>
      <c r="AA83" s="26"/>
      <c r="AB83" s="26"/>
      <c r="AC83" s="26"/>
      <c r="AD83" s="26"/>
      <c r="AE83" s="30"/>
      <c r="AF83" s="28" t="str">
        <f t="shared" si="0"/>
        <v>Kongo, Dem.</v>
      </c>
      <c r="AG83" s="28" t="str">
        <f t="shared" si="1"/>
        <v>Kongo, Dem.</v>
      </c>
      <c r="AH83" s="30"/>
      <c r="AI83" s="27">
        <v>44377</v>
      </c>
      <c r="AJ83" s="26">
        <v>220</v>
      </c>
      <c r="AK83" s="26"/>
      <c r="AL83" s="30"/>
    </row>
    <row r="84" spans="1:38">
      <c r="A84" s="25">
        <v>99</v>
      </c>
      <c r="B84" s="30"/>
      <c r="C84" s="26" t="s">
        <v>79</v>
      </c>
      <c r="D84" s="28" t="s">
        <v>4</v>
      </c>
      <c r="E84" s="26"/>
      <c r="F84" s="26" t="s">
        <v>266</v>
      </c>
      <c r="G84" s="30"/>
      <c r="H84" s="26"/>
      <c r="I84" s="26"/>
      <c r="J84" s="30"/>
      <c r="K84" s="28" t="s">
        <v>14</v>
      </c>
      <c r="L84" s="26"/>
      <c r="M84" s="26" t="s">
        <v>13</v>
      </c>
      <c r="N84" s="26" t="s">
        <v>223</v>
      </c>
      <c r="O84" s="30"/>
      <c r="P84" s="26"/>
      <c r="Q84" s="26"/>
      <c r="R84" s="28" t="s">
        <v>39</v>
      </c>
      <c r="S84" s="26"/>
      <c r="T84" s="26" t="s">
        <v>27</v>
      </c>
      <c r="U84" s="30"/>
      <c r="V84" s="28" t="s">
        <v>18</v>
      </c>
      <c r="W84" s="33"/>
      <c r="X84" s="26"/>
      <c r="Y84" s="26"/>
      <c r="Z84" s="30"/>
      <c r="AA84" s="26">
        <v>192</v>
      </c>
      <c r="AB84" s="26">
        <v>194</v>
      </c>
      <c r="AC84" s="26">
        <v>193</v>
      </c>
      <c r="AD84" s="26">
        <v>112</v>
      </c>
      <c r="AE84" s="30"/>
      <c r="AF84" s="28" t="str">
        <f t="shared" si="0"/>
        <v>Kroatien</v>
      </c>
      <c r="AG84" s="28" t="str">
        <f t="shared" si="1"/>
        <v>Kroatien</v>
      </c>
      <c r="AH84" s="30"/>
      <c r="AI84" s="27">
        <v>41085</v>
      </c>
      <c r="AJ84" s="26">
        <v>230</v>
      </c>
      <c r="AK84" s="26"/>
      <c r="AL84" s="30"/>
    </row>
    <row r="85" spans="1:38">
      <c r="A85" s="25">
        <v>99</v>
      </c>
      <c r="B85" s="30"/>
      <c r="C85" s="26" t="s">
        <v>79</v>
      </c>
      <c r="D85" s="34" t="s">
        <v>4</v>
      </c>
      <c r="E85" s="26" t="s">
        <v>420</v>
      </c>
      <c r="F85" s="26"/>
      <c r="G85" s="30"/>
      <c r="H85" s="26" t="s">
        <v>336</v>
      </c>
      <c r="I85" s="26" t="s">
        <v>364</v>
      </c>
      <c r="J85" s="30"/>
      <c r="K85" s="28"/>
      <c r="L85" s="26"/>
      <c r="M85" s="26"/>
      <c r="N85" s="26"/>
      <c r="O85" s="30"/>
      <c r="P85" s="26"/>
      <c r="Q85" s="26"/>
      <c r="R85" s="28"/>
      <c r="S85" s="26"/>
      <c r="T85" s="26"/>
      <c r="U85" s="30"/>
      <c r="V85" s="28"/>
      <c r="W85" s="33"/>
      <c r="X85" s="26"/>
      <c r="Y85" s="26"/>
      <c r="Z85" s="30"/>
      <c r="AA85" s="26">
        <v>192</v>
      </c>
      <c r="AB85" s="26">
        <v>194</v>
      </c>
      <c r="AC85" s="26">
        <v>193</v>
      </c>
      <c r="AD85" s="26">
        <v>112</v>
      </c>
      <c r="AE85" s="30"/>
      <c r="AF85" s="28"/>
      <c r="AG85" s="28"/>
      <c r="AH85" s="30"/>
      <c r="AI85" s="27"/>
      <c r="AJ85" s="26"/>
      <c r="AK85" s="26"/>
      <c r="AL85" s="30"/>
    </row>
    <row r="86" spans="1:38">
      <c r="A86" s="25">
        <v>99</v>
      </c>
      <c r="B86" s="30"/>
      <c r="C86" s="26" t="s">
        <v>79</v>
      </c>
      <c r="D86" s="34" t="s">
        <v>4</v>
      </c>
      <c r="E86" s="26" t="s">
        <v>372</v>
      </c>
      <c r="F86" s="26"/>
      <c r="G86" s="30"/>
      <c r="H86" s="26" t="s">
        <v>350</v>
      </c>
      <c r="I86" s="26" t="s">
        <v>343</v>
      </c>
      <c r="J86" s="30"/>
      <c r="K86" s="28"/>
      <c r="L86" s="26"/>
      <c r="M86" s="26"/>
      <c r="N86" s="26"/>
      <c r="O86" s="30"/>
      <c r="P86" s="26"/>
      <c r="Q86" s="26"/>
      <c r="R86" s="28"/>
      <c r="S86" s="26"/>
      <c r="T86" s="26"/>
      <c r="U86" s="30"/>
      <c r="V86" s="28"/>
      <c r="W86" s="33"/>
      <c r="X86" s="26"/>
      <c r="Y86" s="26"/>
      <c r="Z86" s="30"/>
      <c r="AA86" s="26">
        <v>192</v>
      </c>
      <c r="AB86" s="26">
        <v>194</v>
      </c>
      <c r="AC86" s="26">
        <v>193</v>
      </c>
      <c r="AD86" s="26">
        <v>112</v>
      </c>
      <c r="AE86" s="30"/>
      <c r="AF86" s="28"/>
      <c r="AG86" s="28"/>
      <c r="AH86" s="30"/>
      <c r="AI86" s="27"/>
      <c r="AJ86" s="26"/>
      <c r="AK86" s="26"/>
      <c r="AL86" s="30"/>
    </row>
    <row r="87" spans="1:38">
      <c r="A87" s="25">
        <v>28</v>
      </c>
      <c r="B87" s="30"/>
      <c r="C87" s="26" t="s">
        <v>144</v>
      </c>
      <c r="D87" s="28" t="s">
        <v>154</v>
      </c>
      <c r="E87" s="26"/>
      <c r="F87" s="26" t="s">
        <v>268</v>
      </c>
      <c r="G87" s="30"/>
      <c r="H87" s="26" t="s">
        <v>341</v>
      </c>
      <c r="I87" s="26" t="s">
        <v>344</v>
      </c>
      <c r="J87" s="30"/>
      <c r="K87" s="28" t="s">
        <v>26</v>
      </c>
      <c r="L87" s="26" t="s">
        <v>408</v>
      </c>
      <c r="M87" s="26" t="s">
        <v>24</v>
      </c>
      <c r="N87" s="26" t="s">
        <v>258</v>
      </c>
      <c r="O87" s="30"/>
      <c r="P87" s="26"/>
      <c r="Q87" s="26"/>
      <c r="R87" s="28" t="s">
        <v>39</v>
      </c>
      <c r="S87" s="26"/>
      <c r="T87" s="26" t="s">
        <v>319</v>
      </c>
      <c r="U87" s="30"/>
      <c r="V87" s="37" t="s">
        <v>269</v>
      </c>
      <c r="W87" s="26"/>
      <c r="X87" s="26"/>
      <c r="Y87" s="26"/>
      <c r="Z87" s="30"/>
      <c r="AA87" s="26"/>
      <c r="AB87" s="26"/>
      <c r="AC87" s="26"/>
      <c r="AD87" s="26"/>
      <c r="AE87" s="30"/>
      <c r="AF87" s="28" t="str">
        <f>D87</f>
        <v>Laos</v>
      </c>
      <c r="AG87" s="28" t="str">
        <f>D87</f>
        <v>Laos</v>
      </c>
      <c r="AH87" s="30"/>
      <c r="AI87" s="26"/>
      <c r="AJ87" s="26">
        <v>230</v>
      </c>
      <c r="AK87" s="26"/>
      <c r="AL87" s="30"/>
    </row>
    <row r="88" spans="1:38">
      <c r="A88" s="25">
        <v>8</v>
      </c>
      <c r="B88" s="30"/>
      <c r="C88" s="26" t="s">
        <v>79</v>
      </c>
      <c r="D88" s="28" t="s">
        <v>86</v>
      </c>
      <c r="E88" s="26"/>
      <c r="F88" s="26" t="s">
        <v>270</v>
      </c>
      <c r="G88" s="30"/>
      <c r="H88" s="26" t="s">
        <v>336</v>
      </c>
      <c r="I88" s="26" t="s">
        <v>410</v>
      </c>
      <c r="J88" s="30"/>
      <c r="K88" s="28" t="s">
        <v>14</v>
      </c>
      <c r="L88" s="26"/>
      <c r="M88" s="26" t="s">
        <v>13</v>
      </c>
      <c r="N88" s="26" t="s">
        <v>225</v>
      </c>
      <c r="O88" s="30"/>
      <c r="P88" s="26"/>
      <c r="Q88" s="26"/>
      <c r="R88" s="28" t="s">
        <v>39</v>
      </c>
      <c r="S88" s="26"/>
      <c r="T88" s="26" t="s">
        <v>26</v>
      </c>
      <c r="U88" s="30"/>
      <c r="V88" s="28" t="s">
        <v>11</v>
      </c>
      <c r="W88" s="33"/>
      <c r="X88" s="26"/>
      <c r="Y88" s="26"/>
      <c r="Z88" s="30"/>
      <c r="AA88" s="26">
        <v>112</v>
      </c>
      <c r="AB88" s="26">
        <v>112</v>
      </c>
      <c r="AC88" s="26">
        <v>112</v>
      </c>
      <c r="AD88" s="26">
        <v>112</v>
      </c>
      <c r="AE88" s="30"/>
      <c r="AF88" s="28" t="str">
        <f>D88</f>
        <v>Lettland</v>
      </c>
      <c r="AG88" s="28" t="str">
        <f>D88</f>
        <v>Lettland</v>
      </c>
      <c r="AH88" s="30"/>
      <c r="AI88" s="26"/>
      <c r="AJ88" s="26">
        <v>220</v>
      </c>
      <c r="AK88" s="26"/>
      <c r="AL88" s="30"/>
    </row>
    <row r="89" spans="1:38">
      <c r="A89" s="25">
        <v>67</v>
      </c>
      <c r="B89" s="30"/>
      <c r="C89" s="26" t="s">
        <v>160</v>
      </c>
      <c r="D89" s="28" t="s">
        <v>175</v>
      </c>
      <c r="E89" s="26"/>
      <c r="F89" s="26" t="s">
        <v>218</v>
      </c>
      <c r="G89" s="30"/>
      <c r="H89" s="26" t="s">
        <v>341</v>
      </c>
      <c r="I89" s="26" t="s">
        <v>346</v>
      </c>
      <c r="J89" s="30"/>
      <c r="K89" s="26" t="s">
        <v>26</v>
      </c>
      <c r="L89" s="26" t="s">
        <v>348</v>
      </c>
      <c r="M89" s="26" t="s">
        <v>24</v>
      </c>
      <c r="N89" s="26" t="s">
        <v>226</v>
      </c>
      <c r="O89" s="30"/>
      <c r="P89" s="26"/>
      <c r="Q89" s="26"/>
      <c r="R89" s="28" t="s">
        <v>39</v>
      </c>
      <c r="S89" s="26"/>
      <c r="T89" s="26" t="s">
        <v>337</v>
      </c>
      <c r="U89" s="30"/>
      <c r="V89" s="28" t="s">
        <v>118</v>
      </c>
      <c r="W89" s="33"/>
      <c r="X89" s="26"/>
      <c r="Y89" s="26"/>
      <c r="Z89" s="30"/>
      <c r="AA89" s="26"/>
      <c r="AB89" s="26"/>
      <c r="AC89" s="26"/>
      <c r="AD89" s="26"/>
      <c r="AE89" s="30"/>
      <c r="AF89" s="28" t="str">
        <f>D89</f>
        <v>Liberia</v>
      </c>
      <c r="AG89" s="28" t="str">
        <f>D89</f>
        <v>Liberia</v>
      </c>
      <c r="AH89" s="30"/>
      <c r="AI89" s="26"/>
      <c r="AJ89" s="26" t="s">
        <v>434</v>
      </c>
      <c r="AK89" s="26"/>
      <c r="AL89" s="30"/>
    </row>
    <row r="90" spans="1:38">
      <c r="A90" s="25">
        <v>9</v>
      </c>
      <c r="B90" s="30"/>
      <c r="C90" s="26" t="s">
        <v>79</v>
      </c>
      <c r="D90" s="28" t="s">
        <v>87</v>
      </c>
      <c r="E90" s="26"/>
      <c r="F90" s="26" t="s">
        <v>271</v>
      </c>
      <c r="G90" s="30"/>
      <c r="H90" s="26" t="s">
        <v>336</v>
      </c>
      <c r="I90" s="26" t="s">
        <v>410</v>
      </c>
      <c r="J90" s="30"/>
      <c r="K90" s="28" t="s">
        <v>14</v>
      </c>
      <c r="L90" s="26"/>
      <c r="M90" s="26" t="s">
        <v>13</v>
      </c>
      <c r="N90" s="26" t="s">
        <v>225</v>
      </c>
      <c r="O90" s="30"/>
      <c r="P90" s="26"/>
      <c r="Q90" s="26"/>
      <c r="R90" s="28" t="s">
        <v>39</v>
      </c>
      <c r="S90" s="26"/>
      <c r="T90" s="26" t="s">
        <v>26</v>
      </c>
      <c r="U90" s="30"/>
      <c r="V90" s="28" t="s">
        <v>11</v>
      </c>
      <c r="W90" s="33"/>
      <c r="X90" s="26"/>
      <c r="Y90" s="26"/>
      <c r="Z90" s="30"/>
      <c r="AA90" s="26">
        <v>112</v>
      </c>
      <c r="AB90" s="26">
        <v>112</v>
      </c>
      <c r="AC90" s="26">
        <v>112</v>
      </c>
      <c r="AD90" s="26">
        <v>112</v>
      </c>
      <c r="AE90" s="30"/>
      <c r="AF90" s="28" t="str">
        <f>D90</f>
        <v>Litauen</v>
      </c>
      <c r="AG90" s="28" t="str">
        <f>D90</f>
        <v>Litauen</v>
      </c>
      <c r="AH90" s="30"/>
      <c r="AI90" s="26"/>
      <c r="AJ90" s="26">
        <v>230</v>
      </c>
      <c r="AK90" s="26"/>
      <c r="AL90" s="30"/>
    </row>
    <row r="91" spans="1:38">
      <c r="A91" s="25">
        <v>31</v>
      </c>
      <c r="B91" s="30"/>
      <c r="C91" s="26" t="s">
        <v>144</v>
      </c>
      <c r="D91" s="28" t="s">
        <v>157</v>
      </c>
      <c r="E91" s="26"/>
      <c r="F91" s="26" t="s">
        <v>218</v>
      </c>
      <c r="G91" s="30"/>
      <c r="H91" s="26" t="s">
        <v>344</v>
      </c>
      <c r="I91" s="26" t="s">
        <v>364</v>
      </c>
      <c r="J91" s="30"/>
      <c r="K91" s="28" t="s">
        <v>14</v>
      </c>
      <c r="L91" s="26">
        <v>90</v>
      </c>
      <c r="M91" s="26" t="s">
        <v>24</v>
      </c>
      <c r="N91" s="26" t="s">
        <v>236</v>
      </c>
      <c r="O91" s="30"/>
      <c r="P91" s="26"/>
      <c r="Q91" s="26"/>
      <c r="R91" s="28" t="s">
        <v>39</v>
      </c>
      <c r="S91" s="26"/>
      <c r="T91" s="26" t="s">
        <v>407</v>
      </c>
      <c r="U91" s="30"/>
      <c r="V91" s="28" t="s">
        <v>272</v>
      </c>
      <c r="W91" s="26"/>
      <c r="X91" s="26"/>
      <c r="Y91" s="26"/>
      <c r="Z91" s="30"/>
      <c r="AA91" s="26"/>
      <c r="AB91" s="26"/>
      <c r="AC91" s="26"/>
      <c r="AD91" s="26"/>
      <c r="AE91" s="30"/>
      <c r="AF91" s="28" t="str">
        <f>D91</f>
        <v>Malaysia</v>
      </c>
      <c r="AG91" s="28" t="str">
        <f>D91</f>
        <v>Malaysia</v>
      </c>
      <c r="AH91" s="30"/>
      <c r="AI91" s="26"/>
      <c r="AJ91" s="26">
        <v>240</v>
      </c>
      <c r="AK91" s="26"/>
      <c r="AL91" s="30"/>
    </row>
    <row r="92" spans="1:38" ht="28.8">
      <c r="A92" s="25">
        <v>75</v>
      </c>
      <c r="B92" s="30"/>
      <c r="C92" s="26" t="s">
        <v>160</v>
      </c>
      <c r="D92" s="26" t="s">
        <v>183</v>
      </c>
      <c r="E92" s="28" t="s">
        <v>182</v>
      </c>
      <c r="F92" s="26" t="s">
        <v>214</v>
      </c>
      <c r="G92" s="30"/>
      <c r="H92" s="26" t="s">
        <v>345</v>
      </c>
      <c r="I92" s="26" t="s">
        <v>340</v>
      </c>
      <c r="J92" s="30"/>
      <c r="K92" s="26"/>
      <c r="L92" s="26"/>
      <c r="M92" s="26"/>
      <c r="N92" s="26"/>
      <c r="O92" s="30"/>
      <c r="P92" s="26"/>
      <c r="Q92" s="26"/>
      <c r="R92" s="28" t="s">
        <v>39</v>
      </c>
      <c r="S92" s="26"/>
      <c r="T92" s="26"/>
      <c r="U92" s="30"/>
      <c r="V92" s="28"/>
      <c r="W92" s="33"/>
      <c r="X92" s="26"/>
      <c r="Y92" s="26"/>
      <c r="Z92" s="30"/>
      <c r="AA92" s="26">
        <v>19</v>
      </c>
      <c r="AB92" s="26">
        <v>15</v>
      </c>
      <c r="AC92" s="26">
        <v>15</v>
      </c>
      <c r="AD92" s="26"/>
      <c r="AE92" s="30"/>
      <c r="AF92" s="28"/>
      <c r="AG92" s="28"/>
      <c r="AH92" s="30"/>
      <c r="AI92" s="26"/>
      <c r="AJ92" s="26">
        <v>220</v>
      </c>
      <c r="AK92" s="26"/>
      <c r="AL92" s="30"/>
    </row>
    <row r="93" spans="1:38" ht="28.8">
      <c r="A93" s="25">
        <v>75.099999999999994</v>
      </c>
      <c r="B93" s="30"/>
      <c r="C93" s="26" t="s">
        <v>160</v>
      </c>
      <c r="D93" s="32" t="s">
        <v>183</v>
      </c>
      <c r="E93" s="26"/>
      <c r="F93" s="26" t="s">
        <v>214</v>
      </c>
      <c r="G93" s="30"/>
      <c r="H93" s="26" t="s">
        <v>339</v>
      </c>
      <c r="I93" s="26" t="s">
        <v>338</v>
      </c>
      <c r="J93" s="30"/>
      <c r="K93" s="28" t="s">
        <v>14</v>
      </c>
      <c r="L93" s="26">
        <v>90</v>
      </c>
      <c r="M93" s="26" t="s">
        <v>24</v>
      </c>
      <c r="N93" s="26" t="s">
        <v>223</v>
      </c>
      <c r="O93" s="30"/>
      <c r="P93" s="26"/>
      <c r="Q93" s="26"/>
      <c r="R93" s="28" t="s">
        <v>39</v>
      </c>
      <c r="S93" s="26"/>
      <c r="T93" s="26" t="s">
        <v>337</v>
      </c>
      <c r="U93" s="30"/>
      <c r="V93" s="28" t="s">
        <v>273</v>
      </c>
      <c r="W93" s="33"/>
      <c r="X93" s="26"/>
      <c r="Y93" s="26"/>
      <c r="Z93" s="30"/>
      <c r="AA93" s="26">
        <v>19</v>
      </c>
      <c r="AB93" s="26">
        <v>15</v>
      </c>
      <c r="AC93" s="26">
        <v>15</v>
      </c>
      <c r="AD93" s="26"/>
      <c r="AE93" s="30"/>
      <c r="AF93" s="28" t="str">
        <f t="shared" ref="AF93:AF106" si="2">D93</f>
        <v>Marokko</v>
      </c>
      <c r="AG93" s="28" t="str">
        <f t="shared" ref="AG93:AG106" si="3">D93</f>
        <v>Marokko</v>
      </c>
      <c r="AH93" s="30"/>
      <c r="AI93" s="26"/>
      <c r="AJ93" s="26" t="s">
        <v>435</v>
      </c>
      <c r="AK93" s="26"/>
      <c r="AL93" s="30"/>
    </row>
    <row r="94" spans="1:38">
      <c r="A94" s="25">
        <v>73</v>
      </c>
      <c r="B94" s="30"/>
      <c r="C94" s="26" t="s">
        <v>160</v>
      </c>
      <c r="D94" s="28" t="s">
        <v>181</v>
      </c>
      <c r="E94" s="26"/>
      <c r="F94" s="26" t="s">
        <v>274</v>
      </c>
      <c r="G94" s="30"/>
      <c r="H94" s="26" t="s">
        <v>341</v>
      </c>
      <c r="I94" s="26" t="s">
        <v>344</v>
      </c>
      <c r="J94" s="30"/>
      <c r="K94" s="26" t="s">
        <v>26</v>
      </c>
      <c r="L94" s="26"/>
      <c r="M94" s="26" t="s">
        <v>24</v>
      </c>
      <c r="N94" s="26" t="s">
        <v>226</v>
      </c>
      <c r="O94" s="30"/>
      <c r="P94" s="26"/>
      <c r="Q94" s="26"/>
      <c r="R94" s="28" t="s">
        <v>39</v>
      </c>
      <c r="S94" s="26"/>
      <c r="T94" s="26"/>
      <c r="U94" s="30"/>
      <c r="V94" s="28" t="s">
        <v>275</v>
      </c>
      <c r="W94" s="33"/>
      <c r="X94" s="26"/>
      <c r="Y94" s="26"/>
      <c r="Z94" s="30"/>
      <c r="AA94" s="26"/>
      <c r="AB94" s="26"/>
      <c r="AC94" s="26"/>
      <c r="AD94" s="26"/>
      <c r="AE94" s="30"/>
      <c r="AF94" s="28" t="str">
        <f t="shared" si="2"/>
        <v>Mauretanien</v>
      </c>
      <c r="AG94" s="28" t="str">
        <f t="shared" si="3"/>
        <v>Mauretanien</v>
      </c>
      <c r="AH94" s="30"/>
      <c r="AI94" s="27">
        <v>44528</v>
      </c>
      <c r="AJ94" s="26">
        <v>220</v>
      </c>
      <c r="AK94" s="26"/>
      <c r="AL94" s="30"/>
    </row>
    <row r="95" spans="1:38">
      <c r="A95" s="25">
        <v>38</v>
      </c>
      <c r="B95" s="30"/>
      <c r="C95" s="26" t="s">
        <v>101</v>
      </c>
      <c r="D95" s="36" t="s">
        <v>99</v>
      </c>
      <c r="E95" s="26"/>
      <c r="F95" s="26" t="s">
        <v>216</v>
      </c>
      <c r="G95" s="30"/>
      <c r="H95" s="26" t="s">
        <v>343</v>
      </c>
      <c r="I95" s="26" t="s">
        <v>344</v>
      </c>
      <c r="J95" s="30"/>
      <c r="K95" s="28" t="s">
        <v>14</v>
      </c>
      <c r="L95" s="26" t="s">
        <v>379</v>
      </c>
      <c r="M95" s="26" t="s">
        <v>24</v>
      </c>
      <c r="N95" s="26" t="s">
        <v>106</v>
      </c>
      <c r="O95" s="30"/>
      <c r="P95" s="26"/>
      <c r="Q95" s="26"/>
      <c r="R95" s="28" t="s">
        <v>39</v>
      </c>
      <c r="S95" s="26"/>
      <c r="T95" s="26" t="s">
        <v>319</v>
      </c>
      <c r="U95" s="30"/>
      <c r="V95" s="28" t="s">
        <v>117</v>
      </c>
      <c r="W95" s="33"/>
      <c r="X95" s="26"/>
      <c r="Y95" s="26"/>
      <c r="Z95" s="30"/>
      <c r="AA95" s="26">
        <v>80</v>
      </c>
      <c r="AB95" s="26">
        <v>60</v>
      </c>
      <c r="AC95" s="26">
        <v>60</v>
      </c>
      <c r="AD95" s="26">
        <v>911</v>
      </c>
      <c r="AE95" s="30"/>
      <c r="AF95" s="28" t="str">
        <f t="shared" si="2"/>
        <v>Mexiko</v>
      </c>
      <c r="AG95" s="28" t="str">
        <f t="shared" si="3"/>
        <v>Mexiko</v>
      </c>
      <c r="AH95" s="30"/>
      <c r="AI95" s="26"/>
      <c r="AJ95" s="26">
        <v>127</v>
      </c>
      <c r="AK95" s="26"/>
      <c r="AL95" s="30"/>
    </row>
    <row r="96" spans="1:38">
      <c r="A96" s="25">
        <v>99</v>
      </c>
      <c r="B96" s="30"/>
      <c r="C96" s="26" t="s">
        <v>79</v>
      </c>
      <c r="D96" s="28" t="s">
        <v>8</v>
      </c>
      <c r="E96" s="26"/>
      <c r="F96" s="26" t="s">
        <v>276</v>
      </c>
      <c r="G96" s="30"/>
      <c r="H96" s="26"/>
      <c r="I96" s="26"/>
      <c r="J96" s="30"/>
      <c r="K96" s="28" t="s">
        <v>26</v>
      </c>
      <c r="L96" s="26"/>
      <c r="M96" s="26" t="s">
        <v>24</v>
      </c>
      <c r="N96" s="26" t="s">
        <v>225</v>
      </c>
      <c r="O96" s="30"/>
      <c r="P96" s="26"/>
      <c r="Q96" s="26"/>
      <c r="R96" s="28" t="s">
        <v>39</v>
      </c>
      <c r="S96" s="26"/>
      <c r="T96" s="26" t="s">
        <v>26</v>
      </c>
      <c r="U96" s="30"/>
      <c r="V96" s="28" t="s">
        <v>22</v>
      </c>
      <c r="W96" s="33"/>
      <c r="X96" s="26"/>
      <c r="Y96" s="26"/>
      <c r="Z96" s="30"/>
      <c r="AA96" s="26">
        <v>902</v>
      </c>
      <c r="AB96" s="26">
        <v>903</v>
      </c>
      <c r="AC96" s="26">
        <v>901</v>
      </c>
      <c r="AD96" s="26"/>
      <c r="AE96" s="30"/>
      <c r="AF96" s="28" t="str">
        <f t="shared" si="2"/>
        <v>Moldawien</v>
      </c>
      <c r="AG96" s="28" t="str">
        <f t="shared" si="3"/>
        <v>Moldawien</v>
      </c>
      <c r="AH96" s="30"/>
      <c r="AI96" s="26"/>
      <c r="AJ96" s="26">
        <v>220</v>
      </c>
      <c r="AK96" s="26"/>
      <c r="AL96" s="30"/>
    </row>
    <row r="97" spans="1:38">
      <c r="A97" s="25">
        <v>26</v>
      </c>
      <c r="B97" s="30"/>
      <c r="C97" s="26" t="s">
        <v>144</v>
      </c>
      <c r="D97" s="28" t="s">
        <v>143</v>
      </c>
      <c r="E97" s="26"/>
      <c r="F97" s="26" t="s">
        <v>277</v>
      </c>
      <c r="G97" s="30"/>
      <c r="H97" s="26" t="s">
        <v>343</v>
      </c>
      <c r="I97" s="26" t="s">
        <v>344</v>
      </c>
      <c r="J97" s="30"/>
      <c r="K97" s="26" t="s">
        <v>26</v>
      </c>
      <c r="L97" s="26" t="s">
        <v>409</v>
      </c>
      <c r="M97" s="26" t="s">
        <v>24</v>
      </c>
      <c r="N97" s="26" t="s">
        <v>278</v>
      </c>
      <c r="O97" s="30"/>
      <c r="P97" s="26"/>
      <c r="Q97" s="26"/>
      <c r="R97" s="28" t="s">
        <v>39</v>
      </c>
      <c r="S97" s="26"/>
      <c r="T97" s="26" t="s">
        <v>27</v>
      </c>
      <c r="U97" s="30"/>
      <c r="V97" s="28" t="s">
        <v>279</v>
      </c>
      <c r="W97" s="26"/>
      <c r="X97" s="26"/>
      <c r="Y97" s="26"/>
      <c r="Z97" s="30"/>
      <c r="AA97" s="26"/>
      <c r="AB97" s="26"/>
      <c r="AC97" s="26"/>
      <c r="AD97" s="26"/>
      <c r="AE97" s="30"/>
      <c r="AF97" s="28" t="str">
        <f t="shared" si="2"/>
        <v>Myanmar</v>
      </c>
      <c r="AG97" s="28" t="str">
        <f t="shared" si="3"/>
        <v>Myanmar</v>
      </c>
      <c r="AH97" s="30"/>
      <c r="AI97" s="26"/>
      <c r="AJ97" s="26">
        <v>230</v>
      </c>
      <c r="AK97" s="26"/>
      <c r="AL97" s="30"/>
    </row>
    <row r="98" spans="1:38" ht="28.8">
      <c r="A98" s="25">
        <v>55</v>
      </c>
      <c r="B98" s="30"/>
      <c r="C98" s="26" t="s">
        <v>160</v>
      </c>
      <c r="D98" s="28" t="s">
        <v>162</v>
      </c>
      <c r="E98" s="26"/>
      <c r="F98" s="26" t="s">
        <v>218</v>
      </c>
      <c r="G98" s="30"/>
      <c r="H98" s="26" t="s">
        <v>354</v>
      </c>
      <c r="I98" s="26" t="s">
        <v>355</v>
      </c>
      <c r="J98" s="30"/>
      <c r="K98" s="26" t="s">
        <v>14</v>
      </c>
      <c r="L98" s="26">
        <v>90</v>
      </c>
      <c r="M98" s="26" t="s">
        <v>24</v>
      </c>
      <c r="N98" s="26" t="s">
        <v>225</v>
      </c>
      <c r="O98" s="30"/>
      <c r="P98" s="26"/>
      <c r="Q98" s="26"/>
      <c r="R98" s="28" t="s">
        <v>39</v>
      </c>
      <c r="S98" s="26"/>
      <c r="T98" s="26"/>
      <c r="U98" s="30"/>
      <c r="V98" s="28" t="s">
        <v>280</v>
      </c>
      <c r="W98" s="33"/>
      <c r="X98" s="26"/>
      <c r="Y98" s="26"/>
      <c r="Z98" s="30"/>
      <c r="AA98" s="26" t="s">
        <v>429</v>
      </c>
      <c r="AB98" s="26"/>
      <c r="AC98" s="26"/>
      <c r="AD98" s="26"/>
      <c r="AE98" s="30"/>
      <c r="AF98" s="28" t="str">
        <f t="shared" si="2"/>
        <v>Namibia</v>
      </c>
      <c r="AG98" s="28" t="str">
        <f t="shared" si="3"/>
        <v>Namibia</v>
      </c>
      <c r="AH98" s="30"/>
      <c r="AI98" s="27">
        <v>44276</v>
      </c>
      <c r="AJ98" s="26">
        <v>220</v>
      </c>
      <c r="AK98" s="26"/>
      <c r="AL98" s="30"/>
    </row>
    <row r="99" spans="1:38" ht="28.8">
      <c r="A99" s="25">
        <v>35</v>
      </c>
      <c r="B99" s="30"/>
      <c r="C99" s="26" t="s">
        <v>144</v>
      </c>
      <c r="D99" s="28" t="s">
        <v>397</v>
      </c>
      <c r="E99" s="26"/>
      <c r="F99" s="26" t="s">
        <v>400</v>
      </c>
      <c r="G99" s="30"/>
      <c r="H99" s="26" t="s">
        <v>401</v>
      </c>
      <c r="I99" s="26" t="s">
        <v>402</v>
      </c>
      <c r="J99" s="30"/>
      <c r="K99" s="26" t="s">
        <v>26</v>
      </c>
      <c r="L99" s="26" t="s">
        <v>352</v>
      </c>
      <c r="M99" s="26" t="s">
        <v>24</v>
      </c>
      <c r="N99" s="26" t="s">
        <v>398</v>
      </c>
      <c r="O99" s="30"/>
      <c r="P99" s="26"/>
      <c r="Q99" s="26"/>
      <c r="R99" s="28" t="s">
        <v>39</v>
      </c>
      <c r="S99" s="26"/>
      <c r="T99" s="26"/>
      <c r="U99" s="30"/>
      <c r="V99" s="38" t="s">
        <v>399</v>
      </c>
      <c r="W99" s="26"/>
      <c r="X99" s="26"/>
      <c r="Y99" s="26"/>
      <c r="Z99" s="30"/>
      <c r="AA99" s="26"/>
      <c r="AB99" s="26"/>
      <c r="AC99" s="26"/>
      <c r="AD99" s="26"/>
      <c r="AE99" s="30"/>
      <c r="AF99" s="28" t="str">
        <f t="shared" si="2"/>
        <v>Nepal</v>
      </c>
      <c r="AG99" s="28" t="str">
        <f t="shared" si="3"/>
        <v>Nepal</v>
      </c>
      <c r="AH99" s="30"/>
      <c r="AI99" s="27">
        <v>44344</v>
      </c>
      <c r="AJ99" s="26">
        <v>230</v>
      </c>
      <c r="AK99" s="26"/>
      <c r="AL99" s="30"/>
    </row>
    <row r="100" spans="1:38">
      <c r="A100" s="25">
        <v>35</v>
      </c>
      <c r="B100" s="30"/>
      <c r="C100" s="26" t="s">
        <v>139</v>
      </c>
      <c r="D100" s="28" t="s">
        <v>141</v>
      </c>
      <c r="E100" s="26"/>
      <c r="F100" s="26" t="s">
        <v>218</v>
      </c>
      <c r="G100" s="30"/>
      <c r="H100" s="26"/>
      <c r="I100" s="26"/>
      <c r="J100" s="30"/>
      <c r="K100" s="28" t="s">
        <v>14</v>
      </c>
      <c r="L100" s="26" t="s">
        <v>379</v>
      </c>
      <c r="M100" s="26" t="s">
        <v>24</v>
      </c>
      <c r="N100" s="26" t="s">
        <v>281</v>
      </c>
      <c r="O100" s="30"/>
      <c r="P100" s="26"/>
      <c r="Q100" s="26"/>
      <c r="R100" s="28" t="s">
        <v>39</v>
      </c>
      <c r="S100" s="26"/>
      <c r="T100" s="26" t="s">
        <v>606</v>
      </c>
      <c r="U100" s="30"/>
      <c r="V100" s="28" t="s">
        <v>282</v>
      </c>
      <c r="W100" s="33"/>
      <c r="X100" s="26"/>
      <c r="Y100" s="26"/>
      <c r="Z100" s="30"/>
      <c r="AA100" s="26">
        <v>111</v>
      </c>
      <c r="AB100" s="26">
        <v>111</v>
      </c>
      <c r="AC100" s="26">
        <v>111</v>
      </c>
      <c r="AD100" s="26"/>
      <c r="AE100" s="30"/>
      <c r="AF100" s="28" t="str">
        <f t="shared" si="2"/>
        <v>Neuseeland</v>
      </c>
      <c r="AG100" s="28" t="str">
        <f t="shared" si="3"/>
        <v>Neuseeland</v>
      </c>
      <c r="AH100" s="30"/>
      <c r="AI100" s="27">
        <v>44233</v>
      </c>
      <c r="AJ100" s="26">
        <v>230</v>
      </c>
      <c r="AK100" s="26"/>
      <c r="AL100" s="30"/>
    </row>
    <row r="101" spans="1:38" ht="28.8">
      <c r="A101" s="25">
        <v>35</v>
      </c>
      <c r="B101" s="30"/>
      <c r="C101" s="26" t="s">
        <v>139</v>
      </c>
      <c r="D101" s="3" t="s">
        <v>141</v>
      </c>
      <c r="E101" s="26" t="s">
        <v>600</v>
      </c>
      <c r="F101" s="26"/>
      <c r="G101" s="30"/>
      <c r="H101" s="26" t="s">
        <v>602</v>
      </c>
      <c r="I101" s="26" t="s">
        <v>603</v>
      </c>
      <c r="J101" s="30"/>
      <c r="K101" s="28"/>
      <c r="L101" s="26"/>
      <c r="M101" s="26"/>
      <c r="N101" s="26"/>
      <c r="O101" s="30"/>
      <c r="P101" s="26"/>
      <c r="Q101" s="26"/>
      <c r="R101" s="28"/>
      <c r="S101" s="26"/>
      <c r="T101" s="26"/>
      <c r="U101" s="30"/>
      <c r="V101" s="28"/>
      <c r="W101" s="33"/>
      <c r="X101" s="26"/>
      <c r="Y101" s="26"/>
      <c r="Z101" s="30"/>
      <c r="AA101" s="26">
        <v>111</v>
      </c>
      <c r="AB101" s="26">
        <v>111</v>
      </c>
      <c r="AC101" s="26">
        <v>111</v>
      </c>
      <c r="AD101" s="26"/>
      <c r="AE101" s="30"/>
      <c r="AF101" s="28"/>
      <c r="AG101" s="28"/>
      <c r="AH101" s="30"/>
      <c r="AI101" s="27"/>
      <c r="AJ101" s="26"/>
      <c r="AK101" s="26"/>
      <c r="AL101" s="30"/>
    </row>
    <row r="102" spans="1:38" ht="28.8">
      <c r="A102" s="25">
        <v>35</v>
      </c>
      <c r="B102" s="30"/>
      <c r="C102" s="26" t="s">
        <v>139</v>
      </c>
      <c r="D102" s="3" t="s">
        <v>141</v>
      </c>
      <c r="E102" s="26" t="s">
        <v>601</v>
      </c>
      <c r="F102" s="26"/>
      <c r="G102" s="30"/>
      <c r="H102" s="26" t="s">
        <v>604</v>
      </c>
      <c r="I102" s="26" t="s">
        <v>605</v>
      </c>
      <c r="J102" s="30"/>
      <c r="K102" s="28"/>
      <c r="L102" s="26"/>
      <c r="M102" s="26"/>
      <c r="N102" s="26"/>
      <c r="O102" s="30"/>
      <c r="P102" s="26"/>
      <c r="Q102" s="26"/>
      <c r="R102" s="28"/>
      <c r="S102" s="26"/>
      <c r="T102" s="26"/>
      <c r="U102" s="30"/>
      <c r="V102" s="28"/>
      <c r="W102" s="33"/>
      <c r="X102" s="26"/>
      <c r="Y102" s="26"/>
      <c r="Z102" s="30"/>
      <c r="AA102" s="26">
        <v>111</v>
      </c>
      <c r="AB102" s="26">
        <v>111</v>
      </c>
      <c r="AC102" s="26">
        <v>111</v>
      </c>
      <c r="AD102" s="26"/>
      <c r="AE102" s="30"/>
      <c r="AF102" s="28"/>
      <c r="AG102" s="28"/>
      <c r="AH102" s="30"/>
      <c r="AI102" s="27"/>
      <c r="AJ102" s="26"/>
      <c r="AK102" s="26"/>
      <c r="AL102" s="30"/>
    </row>
    <row r="103" spans="1:38">
      <c r="A103" s="25">
        <v>43</v>
      </c>
      <c r="B103" s="30"/>
      <c r="C103" s="26" t="s">
        <v>121</v>
      </c>
      <c r="D103" s="28" t="s">
        <v>125</v>
      </c>
      <c r="E103" s="26"/>
      <c r="F103" s="26" t="s">
        <v>216</v>
      </c>
      <c r="G103" s="30"/>
      <c r="H103" s="26" t="s">
        <v>343</v>
      </c>
      <c r="I103" s="26" t="s">
        <v>350</v>
      </c>
      <c r="J103" s="30"/>
      <c r="K103" s="26" t="s">
        <v>14</v>
      </c>
      <c r="L103" s="26"/>
      <c r="M103" s="26" t="s">
        <v>24</v>
      </c>
      <c r="N103" s="26" t="s">
        <v>222</v>
      </c>
      <c r="O103" s="30"/>
      <c r="P103" s="26"/>
      <c r="Q103" s="26"/>
      <c r="R103" s="28" t="s">
        <v>39</v>
      </c>
      <c r="S103" s="26"/>
      <c r="T103" s="26"/>
      <c r="U103" s="30"/>
      <c r="V103" s="28" t="s">
        <v>283</v>
      </c>
      <c r="W103" s="33"/>
      <c r="X103" s="26"/>
      <c r="Y103" s="26"/>
      <c r="Z103" s="30"/>
      <c r="AA103" s="26"/>
      <c r="AB103" s="26"/>
      <c r="AC103" s="26"/>
      <c r="AD103" s="26"/>
      <c r="AE103" s="30"/>
      <c r="AF103" s="28" t="str">
        <f t="shared" si="2"/>
        <v>Nicaragua</v>
      </c>
      <c r="AG103" s="28" t="str">
        <f t="shared" si="3"/>
        <v>Nicaragua</v>
      </c>
      <c r="AH103" s="30"/>
      <c r="AI103" s="27">
        <v>44454</v>
      </c>
      <c r="AJ103" s="26">
        <v>120</v>
      </c>
      <c r="AK103" s="26"/>
      <c r="AL103" s="30"/>
    </row>
    <row r="104" spans="1:38" ht="28.8">
      <c r="A104" s="25">
        <v>80</v>
      </c>
      <c r="B104" s="30"/>
      <c r="C104" s="26" t="s">
        <v>79</v>
      </c>
      <c r="D104" s="28" t="s">
        <v>88</v>
      </c>
      <c r="E104" s="26"/>
      <c r="F104" s="26" t="s">
        <v>284</v>
      </c>
      <c r="G104" s="30"/>
      <c r="H104" s="26" t="s">
        <v>377</v>
      </c>
      <c r="I104" s="26" t="s">
        <v>338</v>
      </c>
      <c r="J104" s="30"/>
      <c r="K104" s="28" t="s">
        <v>14</v>
      </c>
      <c r="L104" s="26"/>
      <c r="M104" s="26" t="s">
        <v>13</v>
      </c>
      <c r="N104" s="26" t="s">
        <v>223</v>
      </c>
      <c r="O104" s="30"/>
      <c r="P104" s="26"/>
      <c r="Q104" s="26"/>
      <c r="R104" s="28" t="s">
        <v>39</v>
      </c>
      <c r="S104" s="26"/>
      <c r="T104" s="26" t="s">
        <v>411</v>
      </c>
      <c r="U104" s="30"/>
      <c r="V104" s="28" t="s">
        <v>11</v>
      </c>
      <c r="W104" s="33"/>
      <c r="X104" s="26"/>
      <c r="Y104" s="26"/>
      <c r="Z104" s="30"/>
      <c r="AA104" s="26">
        <v>112</v>
      </c>
      <c r="AB104" s="26">
        <v>112</v>
      </c>
      <c r="AC104" s="26">
        <v>112</v>
      </c>
      <c r="AD104" s="26">
        <v>112</v>
      </c>
      <c r="AE104" s="30"/>
      <c r="AF104" s="28" t="str">
        <f t="shared" si="2"/>
        <v>Niederlande</v>
      </c>
      <c r="AG104" s="28" t="str">
        <f t="shared" si="3"/>
        <v>Niederlande</v>
      </c>
      <c r="AH104" s="30"/>
      <c r="AI104" s="26"/>
      <c r="AJ104" s="26">
        <v>230</v>
      </c>
      <c r="AK104" s="26"/>
      <c r="AL104" s="30"/>
    </row>
    <row r="105" spans="1:38">
      <c r="A105" s="25">
        <v>62</v>
      </c>
      <c r="B105" s="30"/>
      <c r="C105" s="26" t="s">
        <v>160</v>
      </c>
      <c r="D105" s="28" t="s">
        <v>169</v>
      </c>
      <c r="E105" s="26"/>
      <c r="F105" s="26" t="s">
        <v>218</v>
      </c>
      <c r="G105" s="30"/>
      <c r="H105" s="26"/>
      <c r="I105" s="26"/>
      <c r="J105" s="30"/>
      <c r="K105" s="26" t="s">
        <v>26</v>
      </c>
      <c r="L105" s="26">
        <v>60</v>
      </c>
      <c r="M105" s="26" t="s">
        <v>24</v>
      </c>
      <c r="N105" s="26" t="s">
        <v>223</v>
      </c>
      <c r="O105" s="30"/>
      <c r="P105" s="26" t="s">
        <v>351</v>
      </c>
      <c r="Q105" s="26"/>
      <c r="R105" s="28" t="s">
        <v>39</v>
      </c>
      <c r="S105" s="26"/>
      <c r="T105" s="26" t="s">
        <v>26</v>
      </c>
      <c r="U105" s="30"/>
      <c r="V105" s="28" t="s">
        <v>285</v>
      </c>
      <c r="W105" s="33"/>
      <c r="X105" s="26"/>
      <c r="Y105" s="26"/>
      <c r="Z105" s="30"/>
      <c r="AA105" s="26"/>
      <c r="AB105" s="26"/>
      <c r="AC105" s="26"/>
      <c r="AD105" s="26"/>
      <c r="AE105" s="30"/>
      <c r="AF105" s="28" t="str">
        <f t="shared" si="2"/>
        <v>Nigeria</v>
      </c>
      <c r="AG105" s="28" t="str">
        <f t="shared" si="3"/>
        <v>Nigeria</v>
      </c>
      <c r="AH105" s="30"/>
      <c r="AI105" s="27">
        <v>44470</v>
      </c>
      <c r="AJ105" s="26">
        <v>240</v>
      </c>
      <c r="AK105" s="26"/>
      <c r="AL105" s="30"/>
    </row>
    <row r="106" spans="1:38">
      <c r="A106" s="25">
        <v>3</v>
      </c>
      <c r="B106" s="30"/>
      <c r="C106" s="26" t="s">
        <v>79</v>
      </c>
      <c r="D106" s="28" t="s">
        <v>89</v>
      </c>
      <c r="E106" s="26"/>
      <c r="F106" s="26" t="s">
        <v>286</v>
      </c>
      <c r="G106" s="30"/>
      <c r="H106" s="26"/>
      <c r="I106" s="26"/>
      <c r="J106" s="30"/>
      <c r="K106" s="28" t="s">
        <v>14</v>
      </c>
      <c r="L106" s="26"/>
      <c r="M106" s="26" t="s">
        <v>24</v>
      </c>
      <c r="N106" s="26" t="s">
        <v>223</v>
      </c>
      <c r="O106" s="30"/>
      <c r="P106" s="26"/>
      <c r="Q106" s="26"/>
      <c r="R106" s="28" t="s">
        <v>39</v>
      </c>
      <c r="S106" s="26"/>
      <c r="T106" s="26" t="s">
        <v>26</v>
      </c>
      <c r="U106" s="30"/>
      <c r="V106" s="28" t="s">
        <v>110</v>
      </c>
      <c r="W106" s="33"/>
      <c r="X106" s="26"/>
      <c r="Y106" s="26"/>
      <c r="Z106" s="30"/>
      <c r="AA106" s="26">
        <v>112</v>
      </c>
      <c r="AB106" s="26">
        <v>113</v>
      </c>
      <c r="AC106" s="26">
        <v>110</v>
      </c>
      <c r="AD106" s="26">
        <v>112</v>
      </c>
      <c r="AE106" s="30"/>
      <c r="AF106" s="28" t="str">
        <f t="shared" si="2"/>
        <v>Norwegen</v>
      </c>
      <c r="AG106" s="28" t="str">
        <f t="shared" si="3"/>
        <v>Norwegen</v>
      </c>
      <c r="AH106" s="30"/>
      <c r="AI106" s="27">
        <v>44333</v>
      </c>
      <c r="AJ106" s="26">
        <v>230</v>
      </c>
      <c r="AK106" s="26"/>
      <c r="AL106" s="30"/>
    </row>
    <row r="107" spans="1:38">
      <c r="A107" s="25">
        <v>3.1</v>
      </c>
      <c r="B107" s="30"/>
      <c r="C107" s="26" t="s">
        <v>79</v>
      </c>
      <c r="D107" s="26" t="s">
        <v>89</v>
      </c>
      <c r="E107" s="26" t="s">
        <v>376</v>
      </c>
      <c r="F107" s="26"/>
      <c r="G107" s="30"/>
      <c r="H107" s="26" t="s">
        <v>363</v>
      </c>
      <c r="I107" s="26" t="s">
        <v>364</v>
      </c>
      <c r="J107" s="30"/>
      <c r="K107" s="28"/>
      <c r="L107" s="26"/>
      <c r="M107" s="26"/>
      <c r="N107" s="26"/>
      <c r="O107" s="30"/>
      <c r="P107" s="26"/>
      <c r="Q107" s="26"/>
      <c r="R107" s="26"/>
      <c r="S107" s="26"/>
      <c r="T107" s="26"/>
      <c r="U107" s="30"/>
      <c r="V107" s="28"/>
      <c r="W107" s="33"/>
      <c r="X107" s="26"/>
      <c r="Y107" s="26"/>
      <c r="Z107" s="30"/>
      <c r="AA107" s="26">
        <v>112</v>
      </c>
      <c r="AB107" s="26">
        <v>113</v>
      </c>
      <c r="AC107" s="26">
        <v>110</v>
      </c>
      <c r="AD107" s="26">
        <v>112</v>
      </c>
      <c r="AE107" s="30"/>
      <c r="AF107" s="28"/>
      <c r="AG107" s="28"/>
      <c r="AH107" s="30"/>
      <c r="AI107" s="27"/>
      <c r="AJ107" s="26"/>
      <c r="AK107" s="26"/>
      <c r="AL107" s="30"/>
    </row>
    <row r="108" spans="1:38">
      <c r="A108" s="25">
        <v>3.2</v>
      </c>
      <c r="B108" s="30"/>
      <c r="C108" s="26" t="s">
        <v>79</v>
      </c>
      <c r="D108" s="26" t="s">
        <v>89</v>
      </c>
      <c r="E108" s="26" t="s">
        <v>313</v>
      </c>
      <c r="F108" s="26"/>
      <c r="G108" s="30"/>
      <c r="H108" s="26" t="s">
        <v>356</v>
      </c>
      <c r="I108" s="26" t="s">
        <v>357</v>
      </c>
      <c r="J108" s="30"/>
      <c r="K108" s="28"/>
      <c r="L108" s="26"/>
      <c r="M108" s="26"/>
      <c r="N108" s="26"/>
      <c r="O108" s="30"/>
      <c r="P108" s="26"/>
      <c r="Q108" s="26"/>
      <c r="R108" s="26"/>
      <c r="S108" s="26"/>
      <c r="T108" s="26"/>
      <c r="U108" s="30"/>
      <c r="V108" s="28"/>
      <c r="W108" s="33"/>
      <c r="X108" s="26"/>
      <c r="Y108" s="26"/>
      <c r="Z108" s="30"/>
      <c r="AA108" s="26">
        <v>112</v>
      </c>
      <c r="AB108" s="26">
        <v>113</v>
      </c>
      <c r="AC108" s="26">
        <v>110</v>
      </c>
      <c r="AD108" s="26">
        <v>112</v>
      </c>
      <c r="AE108" s="30"/>
      <c r="AF108" s="28"/>
      <c r="AG108" s="28"/>
      <c r="AH108" s="30"/>
      <c r="AI108" s="27"/>
      <c r="AJ108" s="26"/>
      <c r="AK108" s="26"/>
      <c r="AL108" s="30"/>
    </row>
    <row r="109" spans="1:38">
      <c r="A109" s="25">
        <v>99</v>
      </c>
      <c r="B109" s="30"/>
      <c r="C109" s="26" t="s">
        <v>79</v>
      </c>
      <c r="D109" s="28" t="s">
        <v>1</v>
      </c>
      <c r="E109" s="26"/>
      <c r="F109" s="26" t="s">
        <v>221</v>
      </c>
      <c r="G109" s="30"/>
      <c r="H109" s="26" t="s">
        <v>350</v>
      </c>
      <c r="I109" s="26" t="s">
        <v>343</v>
      </c>
      <c r="J109" s="30"/>
      <c r="K109" s="28" t="s">
        <v>14</v>
      </c>
      <c r="L109" s="26"/>
      <c r="M109" s="26" t="s">
        <v>13</v>
      </c>
      <c r="N109" s="26" t="s">
        <v>223</v>
      </c>
      <c r="O109" s="30"/>
      <c r="P109" s="26"/>
      <c r="Q109" s="26"/>
      <c r="R109" s="28" t="s">
        <v>39</v>
      </c>
      <c r="S109" s="26"/>
      <c r="T109" s="26" t="s">
        <v>411</v>
      </c>
      <c r="U109" s="30"/>
      <c r="V109" s="28" t="s">
        <v>11</v>
      </c>
      <c r="W109" s="33"/>
      <c r="X109" s="26"/>
      <c r="Y109" s="26"/>
      <c r="Z109" s="30"/>
      <c r="AA109" s="26">
        <v>133</v>
      </c>
      <c r="AB109" s="26">
        <v>144</v>
      </c>
      <c r="AC109" s="26">
        <v>122</v>
      </c>
      <c r="AD109" s="26">
        <v>112</v>
      </c>
      <c r="AE109" s="30"/>
      <c r="AF109" s="28" t="str">
        <f>D109</f>
        <v>Östereich</v>
      </c>
      <c r="AG109" s="28" t="str">
        <f>D109</f>
        <v>Östereich</v>
      </c>
      <c r="AH109" s="30"/>
      <c r="AI109" s="27">
        <v>41208</v>
      </c>
      <c r="AJ109" s="26">
        <v>230</v>
      </c>
      <c r="AK109" s="26"/>
      <c r="AL109" s="30"/>
    </row>
    <row r="110" spans="1:38" ht="28.8">
      <c r="A110" s="25">
        <v>24</v>
      </c>
      <c r="B110" s="30"/>
      <c r="C110" s="26" t="s">
        <v>144</v>
      </c>
      <c r="D110" s="28" t="s">
        <v>152</v>
      </c>
      <c r="E110" s="26"/>
      <c r="F110" s="26" t="s">
        <v>218</v>
      </c>
      <c r="G110" s="30"/>
      <c r="H110" s="26" t="s">
        <v>392</v>
      </c>
      <c r="I110" s="26" t="s">
        <v>378</v>
      </c>
      <c r="J110" s="30"/>
      <c r="K110" s="26" t="s">
        <v>26</v>
      </c>
      <c r="L110" s="26"/>
      <c r="M110" s="26" t="s">
        <v>24</v>
      </c>
      <c r="N110" s="26" t="s">
        <v>287</v>
      </c>
      <c r="O110" s="30"/>
      <c r="P110" s="26"/>
      <c r="Q110" s="26"/>
      <c r="R110" s="28" t="s">
        <v>39</v>
      </c>
      <c r="S110" s="26"/>
      <c r="T110" s="26"/>
      <c r="U110" s="30"/>
      <c r="V110" s="28" t="s">
        <v>288</v>
      </c>
      <c r="W110" s="26"/>
      <c r="X110" s="26"/>
      <c r="Y110" s="26"/>
      <c r="Z110" s="30"/>
      <c r="AA110" s="26"/>
      <c r="AB110" s="26"/>
      <c r="AC110" s="26"/>
      <c r="AD110" s="26"/>
      <c r="AE110" s="30"/>
      <c r="AF110" s="28" t="str">
        <f>D110</f>
        <v>Pakistan</v>
      </c>
      <c r="AG110" s="28" t="str">
        <f>D110</f>
        <v>Pakistan</v>
      </c>
      <c r="AH110" s="30"/>
      <c r="AI110" s="26"/>
      <c r="AJ110" s="26">
        <v>230</v>
      </c>
      <c r="AK110" s="26"/>
      <c r="AL110" s="30"/>
    </row>
    <row r="111" spans="1:38">
      <c r="A111" s="25">
        <v>45</v>
      </c>
      <c r="B111" s="30"/>
      <c r="C111" s="26" t="s">
        <v>121</v>
      </c>
      <c r="D111" s="28" t="s">
        <v>127</v>
      </c>
      <c r="E111" s="26"/>
      <c r="F111" s="26" t="s">
        <v>216</v>
      </c>
      <c r="G111" s="30"/>
      <c r="H111" s="26" t="s">
        <v>343</v>
      </c>
      <c r="I111" s="26" t="s">
        <v>350</v>
      </c>
      <c r="J111" s="30"/>
      <c r="K111" s="26" t="s">
        <v>14</v>
      </c>
      <c r="L111" s="26"/>
      <c r="M111" s="26" t="s">
        <v>24</v>
      </c>
      <c r="N111" s="26" t="s">
        <v>240</v>
      </c>
      <c r="O111" s="30"/>
      <c r="P111" s="26"/>
      <c r="Q111" s="26"/>
      <c r="R111" s="28" t="s">
        <v>39</v>
      </c>
      <c r="S111" s="26"/>
      <c r="T111" s="26"/>
      <c r="U111" s="30"/>
      <c r="V111" s="28" t="s">
        <v>118</v>
      </c>
      <c r="W111" s="33"/>
      <c r="X111" s="26"/>
      <c r="Y111" s="26"/>
      <c r="Z111" s="30"/>
      <c r="AA111" s="26"/>
      <c r="AB111" s="26"/>
      <c r="AC111" s="26"/>
      <c r="AD111" s="26"/>
      <c r="AE111" s="30"/>
      <c r="AF111" s="28" t="str">
        <f>D111</f>
        <v>Panama</v>
      </c>
      <c r="AG111" s="28" t="str">
        <f>D111</f>
        <v>Panama</v>
      </c>
      <c r="AH111" s="30"/>
      <c r="AI111" s="26"/>
      <c r="AJ111" s="26">
        <v>110</v>
      </c>
      <c r="AK111" s="26"/>
      <c r="AL111" s="30"/>
    </row>
    <row r="112" spans="1:38">
      <c r="A112" s="25">
        <v>99</v>
      </c>
      <c r="B112" s="30"/>
      <c r="C112" s="26" t="s">
        <v>101</v>
      </c>
      <c r="D112" s="28" t="s">
        <v>380</v>
      </c>
      <c r="E112" s="26" t="s">
        <v>381</v>
      </c>
      <c r="F112" s="26"/>
      <c r="G112" s="30"/>
      <c r="H112" s="26" t="s">
        <v>363</v>
      </c>
      <c r="I112" s="26" t="s">
        <v>357</v>
      </c>
      <c r="J112" s="30"/>
      <c r="K112" s="26"/>
      <c r="L112" s="26"/>
      <c r="M112" s="26"/>
      <c r="N112" s="26"/>
      <c r="O112" s="30"/>
      <c r="P112" s="26"/>
      <c r="Q112" s="26"/>
      <c r="R112" s="28"/>
      <c r="S112" s="26"/>
      <c r="T112" s="26"/>
      <c r="U112" s="30"/>
      <c r="V112" s="28"/>
      <c r="W112" s="33"/>
      <c r="X112" s="26"/>
      <c r="Y112" s="26"/>
      <c r="Z112" s="30"/>
      <c r="AA112" s="26"/>
      <c r="AB112" s="26"/>
      <c r="AC112" s="26"/>
      <c r="AD112" s="26"/>
      <c r="AE112" s="30"/>
      <c r="AF112" s="28"/>
      <c r="AG112" s="28"/>
      <c r="AH112" s="30"/>
      <c r="AI112" s="27"/>
      <c r="AJ112" s="26"/>
      <c r="AK112" s="26"/>
      <c r="AL112" s="30"/>
    </row>
    <row r="113" spans="1:38">
      <c r="A113" s="25">
        <v>99</v>
      </c>
      <c r="B113" s="30"/>
      <c r="C113" s="26" t="s">
        <v>101</v>
      </c>
      <c r="D113" s="28" t="s">
        <v>380</v>
      </c>
      <c r="E113" s="26"/>
      <c r="F113" s="26"/>
      <c r="G113" s="30"/>
      <c r="H113" s="26" t="s">
        <v>344</v>
      </c>
      <c r="I113" s="26" t="s">
        <v>343</v>
      </c>
      <c r="J113" s="30"/>
      <c r="K113" s="26"/>
      <c r="L113" s="26"/>
      <c r="M113" s="26"/>
      <c r="N113" s="26"/>
      <c r="O113" s="30"/>
      <c r="P113" s="26"/>
      <c r="Q113" s="26"/>
      <c r="R113" s="28"/>
      <c r="S113" s="26"/>
      <c r="T113" s="26"/>
      <c r="U113" s="30"/>
      <c r="V113" s="28"/>
      <c r="W113" s="33"/>
      <c r="X113" s="26"/>
      <c r="Y113" s="26"/>
      <c r="Z113" s="30"/>
      <c r="AA113" s="26"/>
      <c r="AB113" s="26"/>
      <c r="AC113" s="26"/>
      <c r="AD113" s="26"/>
      <c r="AE113" s="30"/>
      <c r="AF113" s="28"/>
      <c r="AG113" s="28"/>
      <c r="AH113" s="30"/>
      <c r="AI113" s="27"/>
      <c r="AJ113" s="26"/>
      <c r="AK113" s="26"/>
      <c r="AL113" s="30"/>
    </row>
    <row r="114" spans="1:38">
      <c r="A114" s="25">
        <v>99</v>
      </c>
      <c r="B114" s="30"/>
      <c r="C114" s="26" t="s">
        <v>121</v>
      </c>
      <c r="D114" s="28" t="s">
        <v>380</v>
      </c>
      <c r="E114" s="26"/>
      <c r="F114" s="26"/>
      <c r="G114" s="30"/>
      <c r="H114" s="26" t="s">
        <v>341</v>
      </c>
      <c r="I114" s="26" t="s">
        <v>344</v>
      </c>
      <c r="J114" s="30"/>
      <c r="K114" s="26"/>
      <c r="L114" s="26"/>
      <c r="M114" s="26"/>
      <c r="N114" s="26"/>
      <c r="O114" s="30"/>
      <c r="P114" s="26"/>
      <c r="Q114" s="26"/>
      <c r="R114" s="28"/>
      <c r="S114" s="26"/>
      <c r="T114" s="26"/>
      <c r="U114" s="30"/>
      <c r="V114" s="28"/>
      <c r="W114" s="33"/>
      <c r="X114" s="26"/>
      <c r="Y114" s="26"/>
      <c r="Z114" s="30"/>
      <c r="AA114" s="26"/>
      <c r="AB114" s="26"/>
      <c r="AC114" s="26"/>
      <c r="AD114" s="26"/>
      <c r="AE114" s="30"/>
      <c r="AF114" s="28"/>
      <c r="AG114" s="28"/>
      <c r="AH114" s="30"/>
      <c r="AI114" s="27"/>
      <c r="AJ114" s="26"/>
      <c r="AK114" s="26"/>
      <c r="AL114" s="30"/>
    </row>
    <row r="115" spans="1:38">
      <c r="A115" s="25">
        <v>99</v>
      </c>
      <c r="B115" s="30"/>
      <c r="C115" s="26" t="s">
        <v>129</v>
      </c>
      <c r="D115" s="28" t="s">
        <v>380</v>
      </c>
      <c r="E115" s="26"/>
      <c r="F115" s="26"/>
      <c r="G115" s="30"/>
      <c r="H115" s="26" t="s">
        <v>343</v>
      </c>
      <c r="I115" s="26" t="s">
        <v>350</v>
      </c>
      <c r="J115" s="30"/>
      <c r="K115" s="26"/>
      <c r="L115" s="26"/>
      <c r="M115" s="26"/>
      <c r="N115" s="26"/>
      <c r="O115" s="30"/>
      <c r="P115" s="26"/>
      <c r="Q115" s="26"/>
      <c r="R115" s="28"/>
      <c r="S115" s="26"/>
      <c r="T115" s="26"/>
      <c r="U115" s="30"/>
      <c r="V115" s="28"/>
      <c r="W115" s="33"/>
      <c r="X115" s="26"/>
      <c r="Y115" s="26"/>
      <c r="Z115" s="30"/>
      <c r="AA115" s="26"/>
      <c r="AB115" s="26"/>
      <c r="AC115" s="26"/>
      <c r="AD115" s="26"/>
      <c r="AE115" s="30"/>
      <c r="AF115" s="28"/>
      <c r="AG115" s="28"/>
      <c r="AH115" s="30"/>
      <c r="AI115" s="27"/>
      <c r="AJ115" s="26"/>
      <c r="AK115" s="26"/>
      <c r="AL115" s="30"/>
    </row>
    <row r="116" spans="1:38">
      <c r="A116" s="25">
        <v>99</v>
      </c>
      <c r="B116" s="30"/>
      <c r="C116" s="26" t="s">
        <v>129</v>
      </c>
      <c r="D116" s="28" t="s">
        <v>380</v>
      </c>
      <c r="E116" s="26" t="s">
        <v>370</v>
      </c>
      <c r="F116" s="26"/>
      <c r="G116" s="30"/>
      <c r="H116" s="26" t="s">
        <v>336</v>
      </c>
      <c r="I116" s="26" t="s">
        <v>343</v>
      </c>
      <c r="J116" s="30"/>
      <c r="K116" s="26"/>
      <c r="L116" s="26"/>
      <c r="M116" s="26"/>
      <c r="N116" s="26"/>
      <c r="O116" s="30"/>
      <c r="P116" s="26"/>
      <c r="Q116" s="26"/>
      <c r="R116" s="28"/>
      <c r="S116" s="26"/>
      <c r="T116" s="26"/>
      <c r="U116" s="30"/>
      <c r="V116" s="28"/>
      <c r="W116" s="33"/>
      <c r="X116" s="26"/>
      <c r="Y116" s="26"/>
      <c r="Z116" s="30"/>
      <c r="AA116" s="26"/>
      <c r="AB116" s="26"/>
      <c r="AC116" s="26"/>
      <c r="AD116" s="26"/>
      <c r="AE116" s="30"/>
      <c r="AF116" s="28"/>
      <c r="AG116" s="28"/>
      <c r="AH116" s="30"/>
      <c r="AI116" s="27"/>
      <c r="AJ116" s="26"/>
      <c r="AK116" s="26"/>
      <c r="AL116" s="30"/>
    </row>
    <row r="117" spans="1:38">
      <c r="A117" s="25">
        <v>99</v>
      </c>
      <c r="B117" s="30"/>
      <c r="C117" s="26" t="s">
        <v>129</v>
      </c>
      <c r="D117" s="28" t="s">
        <v>380</v>
      </c>
      <c r="E117" s="26" t="s">
        <v>382</v>
      </c>
      <c r="F117" s="26"/>
      <c r="G117" s="30"/>
      <c r="H117" s="26" t="s">
        <v>358</v>
      </c>
      <c r="I117" s="26" t="s">
        <v>342</v>
      </c>
      <c r="J117" s="30"/>
      <c r="K117" s="26"/>
      <c r="L117" s="26"/>
      <c r="M117" s="26"/>
      <c r="N117" s="26"/>
      <c r="O117" s="30"/>
      <c r="P117" s="26"/>
      <c r="Q117" s="26"/>
      <c r="R117" s="28"/>
      <c r="S117" s="26"/>
      <c r="T117" s="26"/>
      <c r="U117" s="30"/>
      <c r="V117" s="28"/>
      <c r="W117" s="33"/>
      <c r="X117" s="26"/>
      <c r="Y117" s="26"/>
      <c r="Z117" s="30"/>
      <c r="AA117" s="26"/>
      <c r="AB117" s="26"/>
      <c r="AC117" s="26"/>
      <c r="AD117" s="26"/>
      <c r="AE117" s="30"/>
      <c r="AF117" s="28"/>
      <c r="AG117" s="28"/>
      <c r="AH117" s="30"/>
      <c r="AI117" s="27"/>
      <c r="AJ117" s="26"/>
      <c r="AK117" s="26"/>
      <c r="AL117" s="30"/>
    </row>
    <row r="118" spans="1:38">
      <c r="A118" s="25">
        <v>99</v>
      </c>
      <c r="B118" s="30"/>
      <c r="C118" s="26" t="s">
        <v>129</v>
      </c>
      <c r="D118" s="28" t="s">
        <v>136</v>
      </c>
      <c r="E118" s="26"/>
      <c r="F118" s="26" t="s">
        <v>216</v>
      </c>
      <c r="G118" s="30"/>
      <c r="H118" s="26" t="s">
        <v>336</v>
      </c>
      <c r="I118" s="26" t="s">
        <v>364</v>
      </c>
      <c r="J118" s="30"/>
      <c r="K118" s="26" t="s">
        <v>14</v>
      </c>
      <c r="L118" s="26" t="s">
        <v>379</v>
      </c>
      <c r="M118" s="26" t="s">
        <v>24</v>
      </c>
      <c r="N118" s="26" t="s">
        <v>229</v>
      </c>
      <c r="O118" s="30"/>
      <c r="P118" s="26"/>
      <c r="Q118" s="26"/>
      <c r="R118" s="28" t="s">
        <v>39</v>
      </c>
      <c r="S118" s="26"/>
      <c r="T118" s="26"/>
      <c r="U118" s="30"/>
      <c r="V118" s="28" t="s">
        <v>289</v>
      </c>
      <c r="W118" s="33"/>
      <c r="X118" s="26"/>
      <c r="Y118" s="26"/>
      <c r="Z118" s="30"/>
      <c r="AA118" s="26"/>
      <c r="AB118" s="26"/>
      <c r="AC118" s="26"/>
      <c r="AD118" s="26"/>
      <c r="AE118" s="30"/>
      <c r="AF118" s="28" t="str">
        <f>D118</f>
        <v>Paraguay</v>
      </c>
      <c r="AG118" s="28" t="str">
        <f>D118</f>
        <v>Paraguay</v>
      </c>
      <c r="AH118" s="30"/>
      <c r="AI118" s="27">
        <v>44331</v>
      </c>
      <c r="AJ118" s="26">
        <v>220</v>
      </c>
      <c r="AK118" s="26"/>
      <c r="AL118" s="30"/>
    </row>
    <row r="119" spans="1:38">
      <c r="A119" s="25">
        <v>48</v>
      </c>
      <c r="B119" s="30"/>
      <c r="C119" s="26" t="s">
        <v>129</v>
      </c>
      <c r="D119" s="28" t="s">
        <v>137</v>
      </c>
      <c r="E119" s="26"/>
      <c r="F119" s="26" t="s">
        <v>216</v>
      </c>
      <c r="G119" s="30"/>
      <c r="H119" s="26"/>
      <c r="I119" s="26"/>
      <c r="J119" s="30"/>
      <c r="K119" s="28" t="s">
        <v>14</v>
      </c>
      <c r="L119" s="26" t="s">
        <v>359</v>
      </c>
      <c r="M119" s="26" t="s">
        <v>24</v>
      </c>
      <c r="N119" s="26" t="s">
        <v>240</v>
      </c>
      <c r="O119" s="30"/>
      <c r="P119" s="26"/>
      <c r="Q119" s="26"/>
      <c r="R119" s="28" t="s">
        <v>39</v>
      </c>
      <c r="S119" s="26"/>
      <c r="T119" s="26" t="s">
        <v>26</v>
      </c>
      <c r="U119" s="30"/>
      <c r="V119" s="28" t="s">
        <v>290</v>
      </c>
      <c r="W119" s="33"/>
      <c r="X119" s="26"/>
      <c r="Y119" s="26"/>
      <c r="Z119" s="30"/>
      <c r="AA119" s="26"/>
      <c r="AB119" s="26"/>
      <c r="AC119" s="26"/>
      <c r="AD119" s="26"/>
      <c r="AE119" s="30"/>
      <c r="AF119" s="28" t="str">
        <f>D119</f>
        <v>Peru</v>
      </c>
      <c r="AG119" s="28" t="str">
        <f>D119</f>
        <v>Peru</v>
      </c>
      <c r="AH119" s="30"/>
      <c r="AI119" s="27">
        <v>44405</v>
      </c>
      <c r="AJ119" s="26">
        <v>220</v>
      </c>
      <c r="AK119" s="26"/>
      <c r="AL119" s="30"/>
    </row>
    <row r="120" spans="1:38">
      <c r="A120" s="25">
        <v>48</v>
      </c>
      <c r="B120" s="30"/>
      <c r="C120" s="26" t="s">
        <v>129</v>
      </c>
      <c r="D120" s="34" t="s">
        <v>137</v>
      </c>
      <c r="E120" s="26" t="s">
        <v>370</v>
      </c>
      <c r="F120" s="26"/>
      <c r="G120" s="30"/>
      <c r="H120" s="26" t="s">
        <v>336</v>
      </c>
      <c r="I120" s="26" t="s">
        <v>343</v>
      </c>
      <c r="J120" s="30"/>
      <c r="K120" s="28"/>
      <c r="L120" s="26"/>
      <c r="M120" s="26"/>
      <c r="N120" s="26"/>
      <c r="O120" s="30"/>
      <c r="P120" s="26"/>
      <c r="Q120" s="26"/>
      <c r="R120" s="28"/>
      <c r="S120" s="26"/>
      <c r="T120" s="26"/>
      <c r="U120" s="30"/>
      <c r="V120" s="28"/>
      <c r="W120" s="33"/>
      <c r="X120" s="26"/>
      <c r="Y120" s="26"/>
      <c r="Z120" s="30"/>
      <c r="AA120" s="26"/>
      <c r="AB120" s="26"/>
      <c r="AC120" s="26"/>
      <c r="AD120" s="26"/>
      <c r="AE120" s="30"/>
      <c r="AF120" s="28"/>
      <c r="AG120" s="28"/>
      <c r="AH120" s="30"/>
      <c r="AI120" s="27"/>
      <c r="AJ120" s="26"/>
      <c r="AK120" s="26"/>
      <c r="AL120" s="30"/>
    </row>
    <row r="121" spans="1:38">
      <c r="A121" s="25">
        <v>48</v>
      </c>
      <c r="B121" s="30"/>
      <c r="C121" s="26" t="s">
        <v>129</v>
      </c>
      <c r="D121" s="34" t="s">
        <v>137</v>
      </c>
      <c r="E121" s="26" t="s">
        <v>372</v>
      </c>
      <c r="F121" s="26"/>
      <c r="G121" s="30"/>
      <c r="H121" s="26" t="s">
        <v>358</v>
      </c>
      <c r="I121" s="26" t="s">
        <v>350</v>
      </c>
      <c r="J121" s="30"/>
      <c r="K121" s="28"/>
      <c r="L121" s="26"/>
      <c r="M121" s="26"/>
      <c r="N121" s="26"/>
      <c r="O121" s="30"/>
      <c r="P121" s="26"/>
      <c r="Q121" s="26"/>
      <c r="R121" s="28"/>
      <c r="S121" s="26"/>
      <c r="T121" s="26"/>
      <c r="U121" s="30"/>
      <c r="V121" s="28"/>
      <c r="W121" s="33"/>
      <c r="X121" s="26"/>
      <c r="Y121" s="26"/>
      <c r="Z121" s="30"/>
      <c r="AA121" s="26"/>
      <c r="AB121" s="26"/>
      <c r="AC121" s="26"/>
      <c r="AD121" s="26"/>
      <c r="AE121" s="30"/>
      <c r="AF121" s="28"/>
      <c r="AG121" s="28"/>
      <c r="AH121" s="30"/>
      <c r="AI121" s="27"/>
      <c r="AJ121" s="26"/>
      <c r="AK121" s="26"/>
      <c r="AL121" s="30"/>
    </row>
    <row r="122" spans="1:38">
      <c r="A122" s="25">
        <v>99</v>
      </c>
      <c r="B122" s="30"/>
      <c r="C122" s="26" t="s">
        <v>129</v>
      </c>
      <c r="D122" s="34" t="s">
        <v>137</v>
      </c>
      <c r="E122" s="26" t="s">
        <v>371</v>
      </c>
      <c r="F122" s="26"/>
      <c r="G122" s="30"/>
      <c r="H122" s="26" t="s">
        <v>336</v>
      </c>
      <c r="I122" s="26" t="s">
        <v>364</v>
      </c>
      <c r="J122" s="30"/>
      <c r="K122" s="28"/>
      <c r="L122" s="26"/>
      <c r="M122" s="26"/>
      <c r="N122" s="26"/>
      <c r="O122" s="30"/>
      <c r="P122" s="26"/>
      <c r="Q122" s="26"/>
      <c r="R122" s="28"/>
      <c r="S122" s="26"/>
      <c r="T122" s="26"/>
      <c r="U122" s="30"/>
      <c r="V122" s="28"/>
      <c r="W122" s="33"/>
      <c r="X122" s="26"/>
      <c r="Y122" s="26"/>
      <c r="Z122" s="30"/>
      <c r="AA122" s="26"/>
      <c r="AB122" s="26"/>
      <c r="AC122" s="26"/>
      <c r="AD122" s="26"/>
      <c r="AE122" s="30"/>
      <c r="AF122" s="28"/>
      <c r="AG122" s="28"/>
      <c r="AH122" s="30"/>
      <c r="AI122" s="27"/>
      <c r="AJ122" s="26"/>
      <c r="AK122" s="26"/>
      <c r="AL122" s="30"/>
    </row>
    <row r="123" spans="1:38">
      <c r="A123" s="25">
        <v>10</v>
      </c>
      <c r="B123" s="30"/>
      <c r="C123" s="26" t="s">
        <v>79</v>
      </c>
      <c r="D123" s="28" t="s">
        <v>90</v>
      </c>
      <c r="E123" s="26"/>
      <c r="F123" s="26" t="s">
        <v>291</v>
      </c>
      <c r="G123" s="30"/>
      <c r="H123" s="26" t="s">
        <v>350</v>
      </c>
      <c r="I123" s="26" t="s">
        <v>343</v>
      </c>
      <c r="J123" s="30"/>
      <c r="K123" s="28" t="s">
        <v>14</v>
      </c>
      <c r="L123" s="26"/>
      <c r="M123" s="26" t="s">
        <v>13</v>
      </c>
      <c r="N123" s="26" t="s">
        <v>223</v>
      </c>
      <c r="O123" s="30"/>
      <c r="P123" s="26"/>
      <c r="Q123" s="26"/>
      <c r="R123" s="28" t="s">
        <v>39</v>
      </c>
      <c r="S123" s="26"/>
      <c r="T123" s="26" t="s">
        <v>421</v>
      </c>
      <c r="U123" s="30"/>
      <c r="V123" s="28" t="s">
        <v>111</v>
      </c>
      <c r="W123" s="33"/>
      <c r="X123" s="26"/>
      <c r="Y123" s="26"/>
      <c r="Z123" s="30"/>
      <c r="AA123" s="26">
        <v>997</v>
      </c>
      <c r="AB123" s="26">
        <v>999</v>
      </c>
      <c r="AC123" s="26">
        <v>998</v>
      </c>
      <c r="AD123" s="26">
        <v>112</v>
      </c>
      <c r="AE123" s="30"/>
      <c r="AF123" s="28" t="str">
        <f>D123</f>
        <v>Polen</v>
      </c>
      <c r="AG123" s="28" t="str">
        <f>D123</f>
        <v>Polen</v>
      </c>
      <c r="AH123" s="30"/>
      <c r="AI123" s="26"/>
      <c r="AJ123" s="26">
        <v>230</v>
      </c>
      <c r="AK123" s="26"/>
      <c r="AL123" s="30"/>
    </row>
    <row r="124" spans="1:38">
      <c r="A124" s="25">
        <v>99</v>
      </c>
      <c r="B124" s="30"/>
      <c r="C124" s="26" t="s">
        <v>79</v>
      </c>
      <c r="D124" s="28" t="s">
        <v>91</v>
      </c>
      <c r="E124" s="26"/>
      <c r="F124" s="26" t="s">
        <v>212</v>
      </c>
      <c r="G124" s="30"/>
      <c r="H124" s="26"/>
      <c r="I124" s="26"/>
      <c r="J124" s="30"/>
      <c r="K124" s="28" t="s">
        <v>14</v>
      </c>
      <c r="L124" s="26"/>
      <c r="M124" s="26" t="s">
        <v>13</v>
      </c>
      <c r="N124" s="26" t="s">
        <v>226</v>
      </c>
      <c r="O124" s="30"/>
      <c r="P124" s="26"/>
      <c r="Q124" s="26"/>
      <c r="R124" s="28" t="s">
        <v>39</v>
      </c>
      <c r="S124" s="26"/>
      <c r="T124" s="26" t="s">
        <v>319</v>
      </c>
      <c r="U124" s="30"/>
      <c r="V124" s="28" t="s">
        <v>11</v>
      </c>
      <c r="W124" s="33"/>
      <c r="X124" s="26"/>
      <c r="Y124" s="26"/>
      <c r="Z124" s="30"/>
      <c r="AA124" s="26">
        <v>112</v>
      </c>
      <c r="AB124" s="26">
        <v>112</v>
      </c>
      <c r="AC124" s="26">
        <v>112</v>
      </c>
      <c r="AD124" s="26">
        <v>112</v>
      </c>
      <c r="AE124" s="30"/>
      <c r="AF124" s="28" t="str">
        <f>D124</f>
        <v>Portugal</v>
      </c>
      <c r="AG124" s="28" t="str">
        <f>D124</f>
        <v>Portugal</v>
      </c>
      <c r="AH124" s="30"/>
      <c r="AI124" s="26"/>
      <c r="AJ124" s="26">
        <v>230</v>
      </c>
      <c r="AK124" s="26"/>
      <c r="AL124" s="30"/>
    </row>
    <row r="125" spans="1:38">
      <c r="A125" s="25">
        <v>99</v>
      </c>
      <c r="B125" s="30"/>
      <c r="C125" s="26" t="s">
        <v>79</v>
      </c>
      <c r="D125" s="34" t="s">
        <v>91</v>
      </c>
      <c r="E125" s="26" t="s">
        <v>313</v>
      </c>
      <c r="F125" s="26"/>
      <c r="G125" s="30"/>
      <c r="H125" s="26" t="s">
        <v>336</v>
      </c>
      <c r="I125" s="26" t="s">
        <v>364</v>
      </c>
      <c r="J125" s="30"/>
      <c r="K125" s="28"/>
      <c r="L125" s="26"/>
      <c r="M125" s="26"/>
      <c r="N125" s="26"/>
      <c r="O125" s="30"/>
      <c r="P125" s="26"/>
      <c r="Q125" s="26"/>
      <c r="R125" s="28"/>
      <c r="S125" s="26"/>
      <c r="T125" s="26"/>
      <c r="U125" s="30"/>
      <c r="V125" s="28"/>
      <c r="W125" s="33"/>
      <c r="X125" s="26"/>
      <c r="Y125" s="26"/>
      <c r="Z125" s="30"/>
      <c r="AA125" s="26">
        <v>112</v>
      </c>
      <c r="AB125" s="26">
        <v>112</v>
      </c>
      <c r="AC125" s="26">
        <v>112</v>
      </c>
      <c r="AD125" s="26">
        <v>112</v>
      </c>
      <c r="AE125" s="30"/>
      <c r="AF125" s="28"/>
      <c r="AG125" s="28"/>
      <c r="AH125" s="30"/>
      <c r="AI125" s="26"/>
      <c r="AJ125" s="26"/>
      <c r="AK125" s="26"/>
      <c r="AL125" s="30"/>
    </row>
    <row r="126" spans="1:38">
      <c r="A126" s="25">
        <v>99</v>
      </c>
      <c r="B126" s="30"/>
      <c r="C126" s="26" t="s">
        <v>79</v>
      </c>
      <c r="D126" s="34" t="s">
        <v>91</v>
      </c>
      <c r="E126" s="26" t="s">
        <v>376</v>
      </c>
      <c r="F126" s="26"/>
      <c r="G126" s="30"/>
      <c r="H126" s="26" t="s">
        <v>344</v>
      </c>
      <c r="I126" s="26" t="s">
        <v>343</v>
      </c>
      <c r="J126" s="30"/>
      <c r="K126" s="28"/>
      <c r="L126" s="26"/>
      <c r="M126" s="26"/>
      <c r="N126" s="26"/>
      <c r="O126" s="30"/>
      <c r="P126" s="26"/>
      <c r="Q126" s="26"/>
      <c r="R126" s="28"/>
      <c r="S126" s="26"/>
      <c r="T126" s="26"/>
      <c r="U126" s="30"/>
      <c r="V126" s="28"/>
      <c r="W126" s="33"/>
      <c r="X126" s="26"/>
      <c r="Y126" s="26"/>
      <c r="Z126" s="30"/>
      <c r="AA126" s="26">
        <v>112</v>
      </c>
      <c r="AB126" s="26">
        <v>112</v>
      </c>
      <c r="AC126" s="26">
        <v>112</v>
      </c>
      <c r="AD126" s="26">
        <v>112</v>
      </c>
      <c r="AE126" s="30"/>
      <c r="AF126" s="28"/>
      <c r="AG126" s="28"/>
      <c r="AH126" s="30"/>
      <c r="AI126" s="26"/>
      <c r="AJ126" s="26"/>
      <c r="AK126" s="26"/>
      <c r="AL126" s="30"/>
    </row>
    <row r="127" spans="1:38">
      <c r="A127" s="25">
        <v>15</v>
      </c>
      <c r="B127" s="30"/>
      <c r="C127" s="26" t="s">
        <v>79</v>
      </c>
      <c r="D127" s="28" t="s">
        <v>6</v>
      </c>
      <c r="E127" s="26"/>
      <c r="F127" s="26" t="s">
        <v>276</v>
      </c>
      <c r="G127" s="30"/>
      <c r="H127" s="26"/>
      <c r="I127" s="26"/>
      <c r="J127" s="30"/>
      <c r="K127" s="28" t="s">
        <v>14</v>
      </c>
      <c r="L127" s="26"/>
      <c r="M127" s="26" t="s">
        <v>24</v>
      </c>
      <c r="N127" s="26" t="s">
        <v>225</v>
      </c>
      <c r="O127" s="30"/>
      <c r="P127" s="26"/>
      <c r="Q127" s="26"/>
      <c r="R127" s="28" t="s">
        <v>39</v>
      </c>
      <c r="S127" s="26"/>
      <c r="T127" s="26" t="s">
        <v>26</v>
      </c>
      <c r="U127" s="30"/>
      <c r="V127" s="28" t="s">
        <v>20</v>
      </c>
      <c r="W127" s="33"/>
      <c r="X127" s="26"/>
      <c r="Y127" s="26"/>
      <c r="Z127" s="30"/>
      <c r="AA127" s="26">
        <v>955</v>
      </c>
      <c r="AB127" s="26">
        <v>961</v>
      </c>
      <c r="AC127" s="26">
        <v>981</v>
      </c>
      <c r="AD127" s="26">
        <v>112</v>
      </c>
      <c r="AE127" s="30"/>
      <c r="AF127" s="28" t="str">
        <f>D127</f>
        <v>Rumänien</v>
      </c>
      <c r="AG127" s="28" t="str">
        <f>D127</f>
        <v>Rumänien</v>
      </c>
      <c r="AH127" s="30"/>
      <c r="AI127" s="27">
        <v>41244</v>
      </c>
      <c r="AJ127" s="26">
        <v>230</v>
      </c>
      <c r="AK127" s="26"/>
      <c r="AL127" s="30"/>
    </row>
    <row r="128" spans="1:38">
      <c r="A128" s="25">
        <v>15.1</v>
      </c>
      <c r="B128" s="30"/>
      <c r="C128" s="26" t="s">
        <v>79</v>
      </c>
      <c r="D128" s="34" t="s">
        <v>6</v>
      </c>
      <c r="E128" s="26" t="s">
        <v>376</v>
      </c>
      <c r="F128" s="26"/>
      <c r="G128" s="30"/>
      <c r="H128" s="26" t="s">
        <v>336</v>
      </c>
      <c r="I128" s="26" t="s">
        <v>343</v>
      </c>
      <c r="J128" s="30"/>
      <c r="K128" s="28"/>
      <c r="L128" s="26"/>
      <c r="M128" s="26"/>
      <c r="N128" s="26"/>
      <c r="O128" s="30"/>
      <c r="P128" s="26"/>
      <c r="Q128" s="26"/>
      <c r="R128" s="28"/>
      <c r="S128" s="26"/>
      <c r="T128" s="26"/>
      <c r="U128" s="30"/>
      <c r="V128" s="28"/>
      <c r="W128" s="33"/>
      <c r="X128" s="26"/>
      <c r="Y128" s="26"/>
      <c r="Z128" s="30"/>
      <c r="AA128" s="26">
        <v>955</v>
      </c>
      <c r="AB128" s="26">
        <v>961</v>
      </c>
      <c r="AC128" s="26">
        <v>981</v>
      </c>
      <c r="AD128" s="26">
        <v>112</v>
      </c>
      <c r="AE128" s="30"/>
      <c r="AF128" s="28"/>
      <c r="AG128" s="28"/>
      <c r="AH128" s="30"/>
      <c r="AI128" s="27"/>
      <c r="AJ128" s="26"/>
      <c r="AK128" s="26"/>
      <c r="AL128" s="30"/>
    </row>
    <row r="129" spans="1:38">
      <c r="A129" s="25">
        <v>99</v>
      </c>
      <c r="B129" s="30"/>
      <c r="C129" s="26" t="s">
        <v>79</v>
      </c>
      <c r="D129" s="34" t="s">
        <v>6</v>
      </c>
      <c r="E129" s="26" t="s">
        <v>422</v>
      </c>
      <c r="F129" s="26"/>
      <c r="G129" s="30"/>
      <c r="H129" s="26" t="s">
        <v>356</v>
      </c>
      <c r="I129" s="26" t="s">
        <v>364</v>
      </c>
      <c r="J129" s="30"/>
      <c r="K129" s="28"/>
      <c r="L129" s="26"/>
      <c r="M129" s="26"/>
      <c r="N129" s="26"/>
      <c r="O129" s="30"/>
      <c r="P129" s="26" t="s">
        <v>120</v>
      </c>
      <c r="Q129" s="26"/>
      <c r="R129" s="28"/>
      <c r="S129" s="26"/>
      <c r="T129" s="26"/>
      <c r="U129" s="30"/>
      <c r="V129" s="28"/>
      <c r="W129" s="33"/>
      <c r="X129" s="26"/>
      <c r="Y129" s="26"/>
      <c r="Z129" s="30"/>
      <c r="AA129" s="26">
        <v>955</v>
      </c>
      <c r="AB129" s="26">
        <v>961</v>
      </c>
      <c r="AC129" s="26">
        <v>981</v>
      </c>
      <c r="AD129" s="26">
        <v>112</v>
      </c>
      <c r="AE129" s="30"/>
      <c r="AF129" s="28"/>
      <c r="AG129" s="28"/>
      <c r="AH129" s="30"/>
      <c r="AI129" s="27"/>
      <c r="AJ129" s="26"/>
      <c r="AK129" s="26"/>
      <c r="AL129" s="30"/>
    </row>
    <row r="130" spans="1:38" ht="28.8">
      <c r="A130" s="25">
        <v>6</v>
      </c>
      <c r="B130" s="30"/>
      <c r="C130" s="26" t="s">
        <v>79</v>
      </c>
      <c r="D130" s="28" t="s">
        <v>92</v>
      </c>
      <c r="E130" s="26"/>
      <c r="F130" s="26" t="s">
        <v>260</v>
      </c>
      <c r="G130" s="30"/>
      <c r="H130" s="26"/>
      <c r="I130" s="26"/>
      <c r="J130" s="30"/>
      <c r="K130" s="28" t="s">
        <v>26</v>
      </c>
      <c r="L130" s="26"/>
      <c r="M130" s="26" t="s">
        <v>24</v>
      </c>
      <c r="N130" s="26" t="s">
        <v>105</v>
      </c>
      <c r="O130" s="30"/>
      <c r="P130" s="26"/>
      <c r="Q130" s="26"/>
      <c r="R130" s="28" t="s">
        <v>39</v>
      </c>
      <c r="S130" s="26"/>
      <c r="T130" s="26"/>
      <c r="U130" s="30"/>
      <c r="V130" s="28" t="s">
        <v>112</v>
      </c>
      <c r="W130" s="33"/>
      <c r="X130" s="26"/>
      <c r="Y130" s="26"/>
      <c r="Z130" s="30"/>
      <c r="AA130" s="26">
        <v>102</v>
      </c>
      <c r="AB130" s="26">
        <v>103</v>
      </c>
      <c r="AC130" s="26">
        <v>101</v>
      </c>
      <c r="AD130" s="26">
        <v>112</v>
      </c>
      <c r="AE130" s="30"/>
      <c r="AF130" s="28" t="str">
        <f>D130</f>
        <v>Russland</v>
      </c>
      <c r="AG130" s="28" t="str">
        <f>D130</f>
        <v>Russland</v>
      </c>
      <c r="AH130" s="30"/>
      <c r="AI130" s="27">
        <v>44359</v>
      </c>
      <c r="AJ130" s="26">
        <v>230</v>
      </c>
      <c r="AK130" s="26"/>
      <c r="AL130" s="30"/>
    </row>
    <row r="131" spans="1:38">
      <c r="A131" s="25">
        <v>4</v>
      </c>
      <c r="B131" s="30"/>
      <c r="C131" s="26" t="s">
        <v>79</v>
      </c>
      <c r="D131" s="28" t="s">
        <v>93</v>
      </c>
      <c r="E131" s="26"/>
      <c r="F131" s="26" t="s">
        <v>292</v>
      </c>
      <c r="G131" s="30"/>
      <c r="H131" s="26"/>
      <c r="I131" s="26"/>
      <c r="J131" s="30"/>
      <c r="K131" s="28" t="s">
        <v>14</v>
      </c>
      <c r="L131" s="26"/>
      <c r="M131" s="26" t="s">
        <v>13</v>
      </c>
      <c r="N131" s="26" t="s">
        <v>223</v>
      </c>
      <c r="O131" s="30"/>
      <c r="P131" s="26"/>
      <c r="Q131" s="26"/>
      <c r="R131" s="28" t="s">
        <v>39</v>
      </c>
      <c r="S131" s="26"/>
      <c r="T131" s="26" t="s">
        <v>26</v>
      </c>
      <c r="U131" s="30"/>
      <c r="V131" s="28" t="s">
        <v>113</v>
      </c>
      <c r="W131" s="33"/>
      <c r="X131" s="26"/>
      <c r="Y131" s="26"/>
      <c r="Z131" s="30"/>
      <c r="AA131" s="26">
        <v>112</v>
      </c>
      <c r="AB131" s="26">
        <v>112</v>
      </c>
      <c r="AC131" s="26">
        <v>112</v>
      </c>
      <c r="AD131" s="26">
        <v>112</v>
      </c>
      <c r="AE131" s="30"/>
      <c r="AF131" s="28" t="str">
        <f>D131</f>
        <v>Schweden</v>
      </c>
      <c r="AG131" s="28" t="str">
        <f>D131</f>
        <v>Schweden</v>
      </c>
      <c r="AH131" s="30"/>
      <c r="AI131" s="27">
        <v>44353</v>
      </c>
      <c r="AJ131" s="26">
        <v>230</v>
      </c>
      <c r="AK131" s="26"/>
      <c r="AL131" s="30"/>
    </row>
    <row r="132" spans="1:38">
      <c r="A132" s="25">
        <v>4.0999999999999996</v>
      </c>
      <c r="B132" s="30"/>
      <c r="C132" s="26" t="s">
        <v>79</v>
      </c>
      <c r="D132" s="34" t="s">
        <v>93</v>
      </c>
      <c r="E132" s="26" t="s">
        <v>313</v>
      </c>
      <c r="F132" s="26"/>
      <c r="G132" s="30"/>
      <c r="H132" s="26" t="s">
        <v>363</v>
      </c>
      <c r="I132" s="26" t="s">
        <v>357</v>
      </c>
      <c r="J132" s="30"/>
      <c r="K132" s="28"/>
      <c r="L132" s="26"/>
      <c r="M132" s="26"/>
      <c r="N132" s="26"/>
      <c r="O132" s="30"/>
      <c r="P132" s="26"/>
      <c r="Q132" s="26"/>
      <c r="R132" s="28"/>
      <c r="S132" s="26"/>
      <c r="T132" s="26"/>
      <c r="U132" s="30"/>
      <c r="V132" s="28"/>
      <c r="W132" s="33"/>
      <c r="X132" s="26"/>
      <c r="Y132" s="26"/>
      <c r="Z132" s="30"/>
      <c r="AA132" s="26">
        <v>112</v>
      </c>
      <c r="AB132" s="26">
        <v>112</v>
      </c>
      <c r="AC132" s="26">
        <v>112</v>
      </c>
      <c r="AD132" s="26">
        <v>112</v>
      </c>
      <c r="AE132" s="30"/>
      <c r="AF132" s="28"/>
      <c r="AG132" s="28"/>
      <c r="AH132" s="30"/>
      <c r="AI132" s="27"/>
      <c r="AJ132" s="26"/>
      <c r="AK132" s="26"/>
      <c r="AL132" s="30"/>
    </row>
    <row r="133" spans="1:38">
      <c r="A133" s="25">
        <v>4.2</v>
      </c>
      <c r="B133" s="30"/>
      <c r="C133" s="26" t="s">
        <v>79</v>
      </c>
      <c r="D133" s="34" t="s">
        <v>93</v>
      </c>
      <c r="E133" s="26" t="s">
        <v>376</v>
      </c>
      <c r="F133" s="26"/>
      <c r="G133" s="30"/>
      <c r="H133" s="26" t="s">
        <v>336</v>
      </c>
      <c r="I133" s="26" t="s">
        <v>364</v>
      </c>
      <c r="J133" s="30"/>
      <c r="K133" s="28"/>
      <c r="L133" s="26"/>
      <c r="M133" s="26"/>
      <c r="N133" s="26"/>
      <c r="O133" s="30"/>
      <c r="P133" s="26"/>
      <c r="Q133" s="26"/>
      <c r="R133" s="28"/>
      <c r="S133" s="26"/>
      <c r="T133" s="26"/>
      <c r="U133" s="30"/>
      <c r="V133" s="28"/>
      <c r="W133" s="33"/>
      <c r="X133" s="26"/>
      <c r="Y133" s="26"/>
      <c r="Z133" s="30"/>
      <c r="AA133" s="26">
        <v>112</v>
      </c>
      <c r="AB133" s="26">
        <v>112</v>
      </c>
      <c r="AC133" s="26">
        <v>112</v>
      </c>
      <c r="AD133" s="26">
        <v>112</v>
      </c>
      <c r="AE133" s="30"/>
      <c r="AF133" s="28"/>
      <c r="AG133" s="28"/>
      <c r="AH133" s="30"/>
      <c r="AI133" s="27"/>
      <c r="AJ133" s="26"/>
      <c r="AK133" s="26"/>
      <c r="AL133" s="30"/>
    </row>
    <row r="134" spans="1:38">
      <c r="A134" s="25">
        <v>71</v>
      </c>
      <c r="B134" s="30"/>
      <c r="C134" s="26" t="s">
        <v>160</v>
      </c>
      <c r="D134" s="28" t="s">
        <v>179</v>
      </c>
      <c r="E134" s="26"/>
      <c r="F134" s="26" t="s">
        <v>214</v>
      </c>
      <c r="G134" s="30"/>
      <c r="H134" s="26" t="s">
        <v>341</v>
      </c>
      <c r="I134" s="26" t="s">
        <v>344</v>
      </c>
      <c r="J134" s="30"/>
      <c r="K134" s="26" t="s">
        <v>14</v>
      </c>
      <c r="L134" s="26"/>
      <c r="M134" s="26" t="s">
        <v>24</v>
      </c>
      <c r="N134" s="26" t="s">
        <v>226</v>
      </c>
      <c r="O134" s="30"/>
      <c r="P134" s="26"/>
      <c r="Q134" s="26"/>
      <c r="R134" s="28" t="s">
        <v>39</v>
      </c>
      <c r="S134" s="26"/>
      <c r="T134" s="26" t="s">
        <v>26</v>
      </c>
      <c r="U134" s="30"/>
      <c r="V134" s="28" t="s">
        <v>293</v>
      </c>
      <c r="W134" s="33"/>
      <c r="X134" s="26"/>
      <c r="Y134" s="26"/>
      <c r="Z134" s="30"/>
      <c r="AA134" s="26"/>
      <c r="AB134" s="26"/>
      <c r="AC134" s="26"/>
      <c r="AD134" s="26"/>
      <c r="AE134" s="30"/>
      <c r="AF134" s="28" t="str">
        <f t="shared" ref="AF134:AF139" si="4">D134</f>
        <v>Senegal</v>
      </c>
      <c r="AG134" s="28" t="str">
        <f t="shared" ref="AG134:AG139" si="5">D134</f>
        <v>Senegal</v>
      </c>
      <c r="AH134" s="30"/>
      <c r="AI134" s="26"/>
      <c r="AJ134" s="26">
        <v>230</v>
      </c>
      <c r="AK134" s="26"/>
      <c r="AL134" s="30"/>
    </row>
    <row r="135" spans="1:38">
      <c r="A135" s="25">
        <v>14</v>
      </c>
      <c r="B135" s="30"/>
      <c r="C135" s="26" t="s">
        <v>79</v>
      </c>
      <c r="D135" s="28" t="s">
        <v>5</v>
      </c>
      <c r="E135" s="26"/>
      <c r="F135" s="26" t="s">
        <v>294</v>
      </c>
      <c r="G135" s="30"/>
      <c r="H135" s="26" t="s">
        <v>350</v>
      </c>
      <c r="I135" s="26" t="s">
        <v>343</v>
      </c>
      <c r="J135" s="30"/>
      <c r="K135" s="28" t="s">
        <v>14</v>
      </c>
      <c r="L135" s="26">
        <v>90</v>
      </c>
      <c r="M135" s="26" t="s">
        <v>24</v>
      </c>
      <c r="N135" s="26" t="s">
        <v>223</v>
      </c>
      <c r="O135" s="30"/>
      <c r="P135" s="26"/>
      <c r="Q135" s="26"/>
      <c r="R135" s="28" t="s">
        <v>39</v>
      </c>
      <c r="S135" s="26"/>
      <c r="T135" s="26" t="s">
        <v>14</v>
      </c>
      <c r="U135" s="30"/>
      <c r="V135" s="28" t="s">
        <v>19</v>
      </c>
      <c r="W135" s="33"/>
      <c r="X135" s="26"/>
      <c r="Y135" s="26"/>
      <c r="Z135" s="30"/>
      <c r="AA135" s="26">
        <v>192</v>
      </c>
      <c r="AB135" s="26">
        <v>194</v>
      </c>
      <c r="AC135" s="26">
        <v>193</v>
      </c>
      <c r="AD135" s="26">
        <v>112</v>
      </c>
      <c r="AE135" s="30"/>
      <c r="AF135" s="28" t="str">
        <f t="shared" si="4"/>
        <v>Serbien</v>
      </c>
      <c r="AG135" s="28" t="str">
        <f t="shared" si="5"/>
        <v>Serbien</v>
      </c>
      <c r="AH135" s="30"/>
      <c r="AI135" s="27">
        <v>40954</v>
      </c>
      <c r="AJ135" s="26">
        <v>230</v>
      </c>
      <c r="AK135" s="26"/>
      <c r="AL135" s="30"/>
    </row>
    <row r="136" spans="1:38">
      <c r="A136" s="25">
        <v>68</v>
      </c>
      <c r="B136" s="30"/>
      <c r="C136" s="26" t="s">
        <v>160</v>
      </c>
      <c r="D136" s="28" t="s">
        <v>176</v>
      </c>
      <c r="E136" s="26"/>
      <c r="F136" s="26" t="s">
        <v>218</v>
      </c>
      <c r="G136" s="30"/>
      <c r="H136" s="26" t="s">
        <v>341</v>
      </c>
      <c r="I136" s="26" t="s">
        <v>346</v>
      </c>
      <c r="J136" s="30"/>
      <c r="K136" s="26" t="s">
        <v>26</v>
      </c>
      <c r="L136" s="26" t="s">
        <v>347</v>
      </c>
      <c r="M136" s="26" t="s">
        <v>24</v>
      </c>
      <c r="N136" s="26" t="s">
        <v>226</v>
      </c>
      <c r="O136" s="30"/>
      <c r="P136" s="26"/>
      <c r="Q136" s="26"/>
      <c r="R136" s="28" t="s">
        <v>39</v>
      </c>
      <c r="S136" s="26"/>
      <c r="T136" s="26" t="s">
        <v>337</v>
      </c>
      <c r="U136" s="30"/>
      <c r="V136" s="28" t="s">
        <v>295</v>
      </c>
      <c r="W136" s="33"/>
      <c r="X136" s="26"/>
      <c r="Y136" s="26"/>
      <c r="Z136" s="30"/>
      <c r="AA136" s="29" t="s">
        <v>428</v>
      </c>
      <c r="AB136" s="26">
        <v>112</v>
      </c>
      <c r="AC136" s="26">
        <v>999</v>
      </c>
      <c r="AD136" s="26"/>
      <c r="AE136" s="30"/>
      <c r="AF136" s="28" t="str">
        <f t="shared" si="4"/>
        <v>Sierra Leone</v>
      </c>
      <c r="AG136" s="28" t="str">
        <f t="shared" si="5"/>
        <v>Sierra Leone</v>
      </c>
      <c r="AH136" s="30"/>
      <c r="AI136" s="26"/>
      <c r="AJ136" s="26">
        <v>230</v>
      </c>
      <c r="AK136" s="26"/>
      <c r="AL136" s="30"/>
    </row>
    <row r="137" spans="1:38">
      <c r="A137" s="25">
        <v>32</v>
      </c>
      <c r="B137" s="30"/>
      <c r="C137" s="26" t="s">
        <v>144</v>
      </c>
      <c r="D137" s="28" t="s">
        <v>158</v>
      </c>
      <c r="E137" s="26"/>
      <c r="F137" s="26" t="s">
        <v>218</v>
      </c>
      <c r="G137" s="30"/>
      <c r="H137" s="26" t="s">
        <v>344</v>
      </c>
      <c r="I137" s="26" t="s">
        <v>364</v>
      </c>
      <c r="J137" s="30"/>
      <c r="K137" s="28" t="s">
        <v>14</v>
      </c>
      <c r="L137" s="26">
        <v>90</v>
      </c>
      <c r="M137" s="26" t="s">
        <v>24</v>
      </c>
      <c r="N137" s="26" t="s">
        <v>236</v>
      </c>
      <c r="O137" s="30"/>
      <c r="P137" s="26"/>
      <c r="Q137" s="26"/>
      <c r="R137" s="28" t="s">
        <v>39</v>
      </c>
      <c r="S137" s="26"/>
      <c r="T137" s="26" t="s">
        <v>407</v>
      </c>
      <c r="U137" s="30"/>
      <c r="V137" s="28" t="s">
        <v>296</v>
      </c>
      <c r="W137" s="26"/>
      <c r="X137" s="26"/>
      <c r="Y137" s="26"/>
      <c r="Z137" s="30"/>
      <c r="AA137" s="26">
        <v>999</v>
      </c>
      <c r="AB137" s="26">
        <v>995</v>
      </c>
      <c r="AC137" s="26">
        <v>995</v>
      </c>
      <c r="AD137" s="26"/>
      <c r="AE137" s="30"/>
      <c r="AF137" s="28" t="str">
        <f t="shared" si="4"/>
        <v>Singapur</v>
      </c>
      <c r="AG137" s="28" t="str">
        <f t="shared" si="5"/>
        <v>Singapur</v>
      </c>
      <c r="AH137" s="30"/>
      <c r="AI137" s="26"/>
      <c r="AJ137" s="26">
        <v>230</v>
      </c>
      <c r="AK137" s="26"/>
      <c r="AL137" s="30"/>
    </row>
    <row r="138" spans="1:38">
      <c r="A138" s="25">
        <v>12</v>
      </c>
      <c r="B138" s="30"/>
      <c r="C138" s="26" t="s">
        <v>79</v>
      </c>
      <c r="D138" s="28" t="s">
        <v>3</v>
      </c>
      <c r="E138" s="26"/>
      <c r="F138" s="26" t="s">
        <v>297</v>
      </c>
      <c r="G138" s="30"/>
      <c r="H138" s="26" t="s">
        <v>336</v>
      </c>
      <c r="I138" s="26" t="s">
        <v>364</v>
      </c>
      <c r="J138" s="30"/>
      <c r="K138" s="28" t="s">
        <v>14</v>
      </c>
      <c r="L138" s="26"/>
      <c r="M138" s="26" t="s">
        <v>13</v>
      </c>
      <c r="N138" s="26" t="s">
        <v>223</v>
      </c>
      <c r="O138" s="30"/>
      <c r="P138" s="26"/>
      <c r="Q138" s="26"/>
      <c r="R138" s="28" t="s">
        <v>39</v>
      </c>
      <c r="S138" s="26"/>
      <c r="T138" s="26" t="s">
        <v>14</v>
      </c>
      <c r="U138" s="30"/>
      <c r="V138" s="28" t="s">
        <v>11</v>
      </c>
      <c r="W138" s="33"/>
      <c r="X138" s="26"/>
      <c r="Y138" s="26"/>
      <c r="Z138" s="30"/>
      <c r="AA138" s="26">
        <v>158</v>
      </c>
      <c r="AB138" s="26">
        <v>155</v>
      </c>
      <c r="AC138" s="26">
        <v>150</v>
      </c>
      <c r="AD138" s="26">
        <v>112</v>
      </c>
      <c r="AE138" s="30"/>
      <c r="AF138" s="28" t="str">
        <f t="shared" si="4"/>
        <v>Slowakei</v>
      </c>
      <c r="AG138" s="28" t="str">
        <f t="shared" si="5"/>
        <v>Slowakei</v>
      </c>
      <c r="AH138" s="30"/>
      <c r="AI138" s="27"/>
      <c r="AJ138" s="26">
        <v>230</v>
      </c>
      <c r="AK138" s="26"/>
      <c r="AL138" s="30"/>
    </row>
    <row r="139" spans="1:38">
      <c r="A139" s="25">
        <v>76</v>
      </c>
      <c r="B139" s="30"/>
      <c r="C139" s="26" t="s">
        <v>79</v>
      </c>
      <c r="D139" s="28" t="s">
        <v>94</v>
      </c>
      <c r="E139" s="26"/>
      <c r="F139" s="26" t="s">
        <v>216</v>
      </c>
      <c r="G139" s="30"/>
      <c r="H139" s="26"/>
      <c r="I139" s="26"/>
      <c r="J139" s="30"/>
      <c r="K139" s="28" t="s">
        <v>14</v>
      </c>
      <c r="L139" s="26"/>
      <c r="M139" s="26" t="s">
        <v>13</v>
      </c>
      <c r="N139" s="26" t="s">
        <v>223</v>
      </c>
      <c r="O139" s="30"/>
      <c r="P139" s="26"/>
      <c r="Q139" s="26"/>
      <c r="R139" s="28" t="s">
        <v>39</v>
      </c>
      <c r="S139" s="26"/>
      <c r="T139" s="26" t="s">
        <v>319</v>
      </c>
      <c r="U139" s="30"/>
      <c r="V139" s="28" t="s">
        <v>11</v>
      </c>
      <c r="W139" s="33"/>
      <c r="X139" s="26"/>
      <c r="Y139" s="26"/>
      <c r="Z139" s="30"/>
      <c r="AA139" s="26">
        <v>112</v>
      </c>
      <c r="AB139" s="26">
        <v>112</v>
      </c>
      <c r="AC139" s="26">
        <v>112</v>
      </c>
      <c r="AD139" s="26">
        <v>112</v>
      </c>
      <c r="AE139" s="30"/>
      <c r="AF139" s="28" t="str">
        <f t="shared" si="4"/>
        <v>Spanien</v>
      </c>
      <c r="AG139" s="28" t="str">
        <f t="shared" si="5"/>
        <v>Spanien</v>
      </c>
      <c r="AH139" s="30"/>
      <c r="AI139" s="26"/>
      <c r="AJ139" s="26">
        <v>230</v>
      </c>
      <c r="AK139" s="26"/>
      <c r="AL139" s="30"/>
    </row>
    <row r="140" spans="1:38" ht="28.8">
      <c r="A140" s="25">
        <v>76.099999999999994</v>
      </c>
      <c r="B140" s="30"/>
      <c r="C140" s="26" t="s">
        <v>79</v>
      </c>
      <c r="D140" s="34" t="s">
        <v>94</v>
      </c>
      <c r="E140" s="26" t="s">
        <v>376</v>
      </c>
      <c r="F140" s="26"/>
      <c r="G140" s="30"/>
      <c r="H140" s="26" t="s">
        <v>345</v>
      </c>
      <c r="I140" s="26" t="s">
        <v>378</v>
      </c>
      <c r="J140" s="30"/>
      <c r="K140" s="28"/>
      <c r="L140" s="26"/>
      <c r="M140" s="26"/>
      <c r="N140" s="26"/>
      <c r="O140" s="30"/>
      <c r="P140" s="26"/>
      <c r="Q140" s="26"/>
      <c r="R140" s="28"/>
      <c r="S140" s="26"/>
      <c r="T140" s="26"/>
      <c r="U140" s="30"/>
      <c r="V140" s="28"/>
      <c r="W140" s="33"/>
      <c r="X140" s="26"/>
      <c r="Y140" s="26"/>
      <c r="Z140" s="30"/>
      <c r="AA140" s="26">
        <v>112</v>
      </c>
      <c r="AB140" s="26">
        <v>112</v>
      </c>
      <c r="AC140" s="26">
        <v>112</v>
      </c>
      <c r="AD140" s="26">
        <v>112</v>
      </c>
      <c r="AE140" s="30"/>
      <c r="AF140" s="28"/>
      <c r="AG140" s="28"/>
      <c r="AH140" s="30"/>
      <c r="AI140" s="26"/>
      <c r="AJ140" s="26"/>
      <c r="AK140" s="26"/>
      <c r="AL140" s="30"/>
    </row>
    <row r="141" spans="1:38" ht="28.8">
      <c r="A141" s="25">
        <v>76.2</v>
      </c>
      <c r="B141" s="30"/>
      <c r="C141" s="26" t="s">
        <v>79</v>
      </c>
      <c r="D141" s="34" t="s">
        <v>94</v>
      </c>
      <c r="E141" s="26" t="s">
        <v>413</v>
      </c>
      <c r="F141" s="26"/>
      <c r="G141" s="30"/>
      <c r="H141" s="26" t="s">
        <v>377</v>
      </c>
      <c r="I141" s="26" t="s">
        <v>338</v>
      </c>
      <c r="J141" s="30"/>
      <c r="K141" s="28"/>
      <c r="L141" s="26"/>
      <c r="M141" s="26"/>
      <c r="N141" s="26"/>
      <c r="O141" s="30"/>
      <c r="P141" s="26"/>
      <c r="Q141" s="26"/>
      <c r="R141" s="28"/>
      <c r="S141" s="26"/>
      <c r="T141" s="26"/>
      <c r="U141" s="30"/>
      <c r="V141" s="28"/>
      <c r="W141" s="33"/>
      <c r="X141" s="26"/>
      <c r="Y141" s="26"/>
      <c r="Z141" s="30"/>
      <c r="AA141" s="26">
        <v>112</v>
      </c>
      <c r="AB141" s="26">
        <v>112</v>
      </c>
      <c r="AC141" s="26">
        <v>112</v>
      </c>
      <c r="AD141" s="26">
        <v>112</v>
      </c>
      <c r="AE141" s="30"/>
      <c r="AF141" s="28"/>
      <c r="AG141" s="28"/>
      <c r="AH141" s="30"/>
      <c r="AI141" s="26"/>
      <c r="AJ141" s="26"/>
      <c r="AK141" s="26"/>
      <c r="AL141" s="30"/>
    </row>
    <row r="142" spans="1:38">
      <c r="A142" s="25">
        <v>76.3</v>
      </c>
      <c r="B142" s="30"/>
      <c r="C142" s="26" t="s">
        <v>79</v>
      </c>
      <c r="D142" s="34" t="s">
        <v>94</v>
      </c>
      <c r="E142" s="26" t="s">
        <v>313</v>
      </c>
      <c r="F142" s="26"/>
      <c r="G142" s="30"/>
      <c r="H142" s="26" t="s">
        <v>363</v>
      </c>
      <c r="I142" s="26" t="s">
        <v>364</v>
      </c>
      <c r="J142" s="30"/>
      <c r="K142" s="28"/>
      <c r="L142" s="26"/>
      <c r="M142" s="26"/>
      <c r="N142" s="26"/>
      <c r="O142" s="30"/>
      <c r="P142" s="26"/>
      <c r="Q142" s="26"/>
      <c r="R142" s="28"/>
      <c r="S142" s="26"/>
      <c r="T142" s="26"/>
      <c r="U142" s="30"/>
      <c r="V142" s="28"/>
      <c r="W142" s="33"/>
      <c r="X142" s="26"/>
      <c r="Y142" s="26"/>
      <c r="Z142" s="30"/>
      <c r="AA142" s="26">
        <v>112</v>
      </c>
      <c r="AB142" s="26">
        <v>112</v>
      </c>
      <c r="AC142" s="26">
        <v>112</v>
      </c>
      <c r="AD142" s="26">
        <v>112</v>
      </c>
      <c r="AE142" s="30"/>
      <c r="AF142" s="28"/>
      <c r="AG142" s="28"/>
      <c r="AH142" s="30"/>
      <c r="AI142" s="26"/>
      <c r="AJ142" s="26"/>
      <c r="AK142" s="26"/>
      <c r="AL142" s="30"/>
    </row>
    <row r="143" spans="1:38">
      <c r="A143" s="25">
        <v>76.400000000000006</v>
      </c>
      <c r="B143" s="30"/>
      <c r="C143" s="26" t="s">
        <v>79</v>
      </c>
      <c r="D143" s="34" t="s">
        <v>94</v>
      </c>
      <c r="E143" s="26" t="s">
        <v>423</v>
      </c>
      <c r="F143" s="26"/>
      <c r="G143" s="30"/>
      <c r="H143" s="26" t="s">
        <v>356</v>
      </c>
      <c r="I143" s="26" t="s">
        <v>357</v>
      </c>
      <c r="J143" s="30"/>
      <c r="K143" s="28"/>
      <c r="L143" s="26"/>
      <c r="M143" s="26"/>
      <c r="N143" s="26"/>
      <c r="O143" s="30"/>
      <c r="P143" s="26"/>
      <c r="Q143" s="26"/>
      <c r="R143" s="28"/>
      <c r="S143" s="26"/>
      <c r="T143" s="26"/>
      <c r="U143" s="30"/>
      <c r="V143" s="28"/>
      <c r="W143" s="33"/>
      <c r="X143" s="26"/>
      <c r="Y143" s="26"/>
      <c r="Z143" s="30"/>
      <c r="AA143" s="26">
        <v>112</v>
      </c>
      <c r="AB143" s="26">
        <v>112</v>
      </c>
      <c r="AC143" s="26">
        <v>112</v>
      </c>
      <c r="AD143" s="26">
        <v>112</v>
      </c>
      <c r="AE143" s="30"/>
      <c r="AF143" s="28"/>
      <c r="AG143" s="28"/>
      <c r="AH143" s="30"/>
      <c r="AI143" s="26"/>
      <c r="AJ143" s="26"/>
      <c r="AK143" s="26"/>
      <c r="AL143" s="30"/>
    </row>
    <row r="144" spans="1:38" ht="28.8">
      <c r="A144" s="25">
        <v>99</v>
      </c>
      <c r="B144" s="30"/>
      <c r="C144" s="26" t="s">
        <v>79</v>
      </c>
      <c r="D144" s="34" t="s">
        <v>94</v>
      </c>
      <c r="E144" s="26" t="s">
        <v>424</v>
      </c>
      <c r="F144" s="26"/>
      <c r="G144" s="30"/>
      <c r="H144" s="26" t="s">
        <v>419</v>
      </c>
      <c r="I144" s="26" t="s">
        <v>338</v>
      </c>
      <c r="J144" s="30"/>
      <c r="K144" s="28"/>
      <c r="L144" s="26"/>
      <c r="M144" s="26"/>
      <c r="N144" s="26"/>
      <c r="O144" s="30"/>
      <c r="P144" s="26"/>
      <c r="Q144" s="26"/>
      <c r="R144" s="28"/>
      <c r="S144" s="26"/>
      <c r="T144" s="26"/>
      <c r="U144" s="30"/>
      <c r="V144" s="28"/>
      <c r="W144" s="33"/>
      <c r="X144" s="26"/>
      <c r="Y144" s="26"/>
      <c r="Z144" s="30"/>
      <c r="AA144" s="26">
        <v>112</v>
      </c>
      <c r="AB144" s="26">
        <v>112</v>
      </c>
      <c r="AC144" s="26">
        <v>112</v>
      </c>
      <c r="AD144" s="26">
        <v>112</v>
      </c>
      <c r="AE144" s="30"/>
      <c r="AF144" s="28"/>
      <c r="AG144" s="28"/>
      <c r="AH144" s="30"/>
      <c r="AI144" s="26"/>
      <c r="AJ144" s="26"/>
      <c r="AK144" s="26"/>
      <c r="AL144" s="30"/>
    </row>
    <row r="145" spans="1:38">
      <c r="A145" s="25">
        <v>99</v>
      </c>
      <c r="B145" s="30"/>
      <c r="C145" s="26" t="s">
        <v>79</v>
      </c>
      <c r="D145" s="34" t="s">
        <v>94</v>
      </c>
      <c r="E145" s="26" t="s">
        <v>425</v>
      </c>
      <c r="F145" s="26"/>
      <c r="G145" s="30"/>
      <c r="H145" s="26" t="s">
        <v>342</v>
      </c>
      <c r="I145" s="26" t="s">
        <v>427</v>
      </c>
      <c r="J145" s="30"/>
      <c r="K145" s="28"/>
      <c r="L145" s="26"/>
      <c r="M145" s="26"/>
      <c r="N145" s="26"/>
      <c r="O145" s="30"/>
      <c r="P145" s="26"/>
      <c r="Q145" s="26"/>
      <c r="R145" s="28"/>
      <c r="S145" s="26"/>
      <c r="T145" s="26"/>
      <c r="U145" s="30"/>
      <c r="V145" s="28"/>
      <c r="W145" s="33"/>
      <c r="X145" s="26"/>
      <c r="Y145" s="26"/>
      <c r="Z145" s="30"/>
      <c r="AA145" s="26">
        <v>112</v>
      </c>
      <c r="AB145" s="26">
        <v>112</v>
      </c>
      <c r="AC145" s="26">
        <v>112</v>
      </c>
      <c r="AD145" s="26">
        <v>112</v>
      </c>
      <c r="AE145" s="30"/>
      <c r="AF145" s="28"/>
      <c r="AG145" s="28"/>
      <c r="AH145" s="30"/>
      <c r="AI145" s="26"/>
      <c r="AJ145" s="26"/>
      <c r="AK145" s="26"/>
      <c r="AL145" s="30"/>
    </row>
    <row r="146" spans="1:38">
      <c r="A146" s="25">
        <v>99</v>
      </c>
      <c r="B146" s="30"/>
      <c r="C146" s="26" t="s">
        <v>79</v>
      </c>
      <c r="D146" s="34" t="s">
        <v>94</v>
      </c>
      <c r="E146" s="26" t="s">
        <v>426</v>
      </c>
      <c r="F146" s="26"/>
      <c r="G146" s="30"/>
      <c r="H146" s="26" t="s">
        <v>344</v>
      </c>
      <c r="I146" s="26" t="s">
        <v>343</v>
      </c>
      <c r="J146" s="30"/>
      <c r="K146" s="28"/>
      <c r="L146" s="26"/>
      <c r="M146" s="26"/>
      <c r="N146" s="26"/>
      <c r="O146" s="30"/>
      <c r="P146" s="26"/>
      <c r="Q146" s="26"/>
      <c r="R146" s="28"/>
      <c r="S146" s="26"/>
      <c r="T146" s="26"/>
      <c r="U146" s="30"/>
      <c r="V146" s="28"/>
      <c r="W146" s="33"/>
      <c r="X146" s="26"/>
      <c r="Y146" s="26"/>
      <c r="Z146" s="30"/>
      <c r="AA146" s="26">
        <v>112</v>
      </c>
      <c r="AB146" s="26">
        <v>112</v>
      </c>
      <c r="AC146" s="26">
        <v>112</v>
      </c>
      <c r="AD146" s="26">
        <v>112</v>
      </c>
      <c r="AE146" s="30"/>
      <c r="AF146" s="28"/>
      <c r="AG146" s="28"/>
      <c r="AH146" s="30"/>
      <c r="AI146" s="26"/>
      <c r="AJ146" s="26"/>
      <c r="AK146" s="26"/>
      <c r="AL146" s="30"/>
    </row>
    <row r="147" spans="1:38">
      <c r="A147" s="25">
        <v>54</v>
      </c>
      <c r="B147" s="30"/>
      <c r="C147" s="26" t="s">
        <v>160</v>
      </c>
      <c r="D147" s="28" t="s">
        <v>161</v>
      </c>
      <c r="E147" s="26"/>
      <c r="F147" s="26" t="s">
        <v>218</v>
      </c>
      <c r="G147" s="30"/>
      <c r="H147" s="26" t="s">
        <v>341</v>
      </c>
      <c r="I147" s="26" t="s">
        <v>350</v>
      </c>
      <c r="J147" s="30"/>
      <c r="K147" s="26" t="s">
        <v>14</v>
      </c>
      <c r="L147" s="26">
        <v>90</v>
      </c>
      <c r="M147" s="26" t="s">
        <v>24</v>
      </c>
      <c r="N147" s="26" t="s">
        <v>225</v>
      </c>
      <c r="O147" s="30"/>
      <c r="P147" s="26"/>
      <c r="Q147" s="26"/>
      <c r="R147" s="28" t="s">
        <v>39</v>
      </c>
      <c r="S147" s="26"/>
      <c r="T147" s="26"/>
      <c r="U147" s="30"/>
      <c r="V147" s="28" t="s">
        <v>298</v>
      </c>
      <c r="W147" s="33"/>
      <c r="X147" s="26"/>
      <c r="Y147" s="26"/>
      <c r="Z147" s="30"/>
      <c r="AA147" s="26" t="s">
        <v>429</v>
      </c>
      <c r="AB147" s="26" t="s">
        <v>429</v>
      </c>
      <c r="AC147" s="26" t="s">
        <v>429</v>
      </c>
      <c r="AD147" s="26">
        <v>112</v>
      </c>
      <c r="AE147" s="30"/>
      <c r="AF147" s="28" t="str">
        <f t="shared" ref="AF147:AF156" si="6">D147</f>
        <v>Südafrika</v>
      </c>
      <c r="AG147" s="28" t="str">
        <f t="shared" ref="AG147:AG156" si="7">D147</f>
        <v>Südafrika</v>
      </c>
      <c r="AH147" s="30"/>
      <c r="AI147" s="26"/>
      <c r="AJ147" s="26" t="s">
        <v>436</v>
      </c>
      <c r="AK147" s="26"/>
      <c r="AL147" s="30"/>
    </row>
    <row r="148" spans="1:38">
      <c r="A148" s="25">
        <v>21</v>
      </c>
      <c r="B148" s="30"/>
      <c r="C148" s="26" t="s">
        <v>144</v>
      </c>
      <c r="D148" s="28" t="s">
        <v>149</v>
      </c>
      <c r="E148" s="26"/>
      <c r="F148" s="26" t="s">
        <v>260</v>
      </c>
      <c r="G148" s="30"/>
      <c r="H148" s="26" t="s">
        <v>356</v>
      </c>
      <c r="I148" s="26" t="s">
        <v>364</v>
      </c>
      <c r="J148" s="30"/>
      <c r="K148" s="28" t="s">
        <v>26</v>
      </c>
      <c r="L148" s="26">
        <v>30</v>
      </c>
      <c r="M148" s="26" t="s">
        <v>24</v>
      </c>
      <c r="N148" s="26" t="s">
        <v>287</v>
      </c>
      <c r="O148" s="30"/>
      <c r="P148" s="26"/>
      <c r="Q148" s="26"/>
      <c r="R148" s="28" t="s">
        <v>39</v>
      </c>
      <c r="S148" s="26"/>
      <c r="T148" s="26"/>
      <c r="U148" s="30"/>
      <c r="V148" s="28" t="s">
        <v>299</v>
      </c>
      <c r="W148" s="33"/>
      <c r="X148" s="26"/>
      <c r="Y148" s="26"/>
      <c r="Z148" s="30"/>
      <c r="AA148" s="26"/>
      <c r="AB148" s="26"/>
      <c r="AC148" s="26"/>
      <c r="AD148" s="26"/>
      <c r="AE148" s="30"/>
      <c r="AF148" s="28" t="str">
        <f t="shared" si="6"/>
        <v>Tadschikistan</v>
      </c>
      <c r="AG148" s="28" t="str">
        <f t="shared" si="7"/>
        <v>Tadschikistan</v>
      </c>
      <c r="AH148" s="30"/>
      <c r="AI148" s="26"/>
      <c r="AJ148" s="26">
        <v>220</v>
      </c>
      <c r="AK148" s="26"/>
      <c r="AL148" s="30"/>
    </row>
    <row r="149" spans="1:38">
      <c r="A149" s="25">
        <v>27</v>
      </c>
      <c r="B149" s="30"/>
      <c r="C149" s="26" t="s">
        <v>144</v>
      </c>
      <c r="D149" s="28" t="s">
        <v>153</v>
      </c>
      <c r="E149" s="26"/>
      <c r="F149" s="26" t="s">
        <v>300</v>
      </c>
      <c r="G149" s="30"/>
      <c r="H149" s="26" t="s">
        <v>341</v>
      </c>
      <c r="I149" s="26" t="s">
        <v>344</v>
      </c>
      <c r="J149" s="30"/>
      <c r="K149" s="28" t="s">
        <v>26</v>
      </c>
      <c r="L149" s="26">
        <v>30</v>
      </c>
      <c r="M149" s="26" t="s">
        <v>24</v>
      </c>
      <c r="N149" s="26" t="s">
        <v>258</v>
      </c>
      <c r="O149" s="30"/>
      <c r="P149" s="26"/>
      <c r="Q149" s="26"/>
      <c r="R149" s="28" t="s">
        <v>39</v>
      </c>
      <c r="S149" s="26"/>
      <c r="T149" s="26"/>
      <c r="U149" s="30"/>
      <c r="V149" s="28" t="s">
        <v>301</v>
      </c>
      <c r="W149" s="33"/>
      <c r="X149" s="26"/>
      <c r="Y149" s="26"/>
      <c r="Z149" s="30"/>
      <c r="AA149" s="26">
        <v>191</v>
      </c>
      <c r="AB149" s="26">
        <v>1669</v>
      </c>
      <c r="AC149" s="26">
        <v>199</v>
      </c>
      <c r="AD149" s="26"/>
      <c r="AE149" s="30"/>
      <c r="AF149" s="28" t="str">
        <f t="shared" si="6"/>
        <v>Thailand</v>
      </c>
      <c r="AG149" s="28" t="str">
        <f t="shared" si="7"/>
        <v>Thailand</v>
      </c>
      <c r="AH149" s="30"/>
      <c r="AI149" s="27">
        <v>44535</v>
      </c>
      <c r="AJ149" s="26">
        <v>220</v>
      </c>
      <c r="AK149" s="26"/>
      <c r="AL149" s="30"/>
    </row>
    <row r="150" spans="1:38">
      <c r="A150" s="25">
        <v>64</v>
      </c>
      <c r="B150" s="30"/>
      <c r="C150" s="26" t="s">
        <v>160</v>
      </c>
      <c r="D150" s="28" t="s">
        <v>172</v>
      </c>
      <c r="E150" s="26"/>
      <c r="F150" s="26" t="s">
        <v>214</v>
      </c>
      <c r="G150" s="30"/>
      <c r="H150" s="26" t="s">
        <v>343</v>
      </c>
      <c r="I150" s="26" t="s">
        <v>350</v>
      </c>
      <c r="J150" s="30"/>
      <c r="K150" s="26" t="s">
        <v>26</v>
      </c>
      <c r="L150" s="26" t="s">
        <v>349</v>
      </c>
      <c r="M150" s="26" t="s">
        <v>24</v>
      </c>
      <c r="N150" s="26" t="s">
        <v>226</v>
      </c>
      <c r="O150" s="30"/>
      <c r="P150" s="26"/>
      <c r="Q150" s="26"/>
      <c r="R150" s="28" t="s">
        <v>39</v>
      </c>
      <c r="S150" s="26"/>
      <c r="T150" s="26"/>
      <c r="U150" s="30"/>
      <c r="V150" s="28" t="s">
        <v>293</v>
      </c>
      <c r="W150" s="33"/>
      <c r="X150" s="26"/>
      <c r="Y150" s="26"/>
      <c r="Z150" s="30"/>
      <c r="AA150" s="26"/>
      <c r="AB150" s="26"/>
      <c r="AC150" s="26"/>
      <c r="AD150" s="26"/>
      <c r="AE150" s="30"/>
      <c r="AF150" s="28" t="str">
        <f t="shared" si="6"/>
        <v>Togo</v>
      </c>
      <c r="AG150" s="28" t="str">
        <f t="shared" si="7"/>
        <v>Togo</v>
      </c>
      <c r="AH150" s="30"/>
      <c r="AI150" s="27">
        <v>44313</v>
      </c>
      <c r="AJ150" s="26">
        <v>220</v>
      </c>
      <c r="AK150" s="26"/>
      <c r="AL150" s="30"/>
    </row>
    <row r="151" spans="1:38">
      <c r="A151" s="25">
        <v>11</v>
      </c>
      <c r="B151" s="30"/>
      <c r="C151" s="26" t="s">
        <v>79</v>
      </c>
      <c r="D151" s="28" t="s">
        <v>95</v>
      </c>
      <c r="E151" s="26"/>
      <c r="F151" s="26" t="s">
        <v>302</v>
      </c>
      <c r="G151" s="30"/>
      <c r="H151" s="26" t="s">
        <v>336</v>
      </c>
      <c r="I151" s="26" t="s">
        <v>364</v>
      </c>
      <c r="J151" s="30"/>
      <c r="K151" s="28" t="s">
        <v>14</v>
      </c>
      <c r="L151" s="26"/>
      <c r="M151" s="26" t="s">
        <v>13</v>
      </c>
      <c r="N151" s="26" t="s">
        <v>223</v>
      </c>
      <c r="O151" s="30"/>
      <c r="P151" s="26"/>
      <c r="Q151" s="26"/>
      <c r="R151" s="28" t="s">
        <v>39</v>
      </c>
      <c r="S151" s="26"/>
      <c r="T151" s="26" t="s">
        <v>319</v>
      </c>
      <c r="U151" s="30"/>
      <c r="V151" s="28" t="s">
        <v>114</v>
      </c>
      <c r="W151" s="33"/>
      <c r="X151" s="26"/>
      <c r="Y151" s="26"/>
      <c r="Z151" s="30"/>
      <c r="AA151" s="26">
        <v>158</v>
      </c>
      <c r="AB151" s="26">
        <v>155</v>
      </c>
      <c r="AC151" s="26">
        <v>150</v>
      </c>
      <c r="AD151" s="26">
        <v>112</v>
      </c>
      <c r="AE151" s="30"/>
      <c r="AF151" s="28" t="str">
        <f t="shared" si="6"/>
        <v>Tschechien</v>
      </c>
      <c r="AG151" s="28" t="str">
        <f t="shared" si="7"/>
        <v>Tschechien</v>
      </c>
      <c r="AH151" s="30"/>
      <c r="AI151" s="27">
        <v>44497</v>
      </c>
      <c r="AJ151" s="26">
        <v>230</v>
      </c>
      <c r="AK151" s="26"/>
      <c r="AL151" s="30"/>
    </row>
    <row r="152" spans="1:38">
      <c r="A152" s="25">
        <v>17</v>
      </c>
      <c r="B152" s="30"/>
      <c r="C152" s="26" t="s">
        <v>144</v>
      </c>
      <c r="D152" s="28" t="s">
        <v>96</v>
      </c>
      <c r="E152" s="26"/>
      <c r="F152" s="26" t="s">
        <v>303</v>
      </c>
      <c r="G152" s="30"/>
      <c r="H152" s="26" t="s">
        <v>350</v>
      </c>
      <c r="I152" s="26" t="s">
        <v>341</v>
      </c>
      <c r="J152" s="30"/>
      <c r="K152" s="28" t="s">
        <v>14</v>
      </c>
      <c r="L152" s="26"/>
      <c r="M152" s="26" t="s">
        <v>24</v>
      </c>
      <c r="N152" s="26" t="s">
        <v>103</v>
      </c>
      <c r="O152" s="30"/>
      <c r="P152" s="26"/>
      <c r="Q152" s="26"/>
      <c r="R152" s="28" t="s">
        <v>39</v>
      </c>
      <c r="S152" s="26"/>
      <c r="T152" s="26" t="s">
        <v>319</v>
      </c>
      <c r="U152" s="30"/>
      <c r="V152" s="28" t="s">
        <v>115</v>
      </c>
      <c r="W152" s="33"/>
      <c r="X152" s="26"/>
      <c r="Y152" s="26"/>
      <c r="Z152" s="30"/>
      <c r="AA152" s="26">
        <v>112</v>
      </c>
      <c r="AB152" s="26">
        <v>112</v>
      </c>
      <c r="AC152" s="26">
        <v>112</v>
      </c>
      <c r="AD152" s="26">
        <v>112</v>
      </c>
      <c r="AE152" s="30"/>
      <c r="AF152" s="28" t="str">
        <f t="shared" si="6"/>
        <v>Türkei</v>
      </c>
      <c r="AG152" s="28" t="str">
        <f t="shared" si="7"/>
        <v>Türkei</v>
      </c>
      <c r="AH152" s="30"/>
      <c r="AI152" s="27">
        <v>44498</v>
      </c>
      <c r="AJ152" s="26">
        <v>230</v>
      </c>
      <c r="AK152" s="26"/>
      <c r="AL152" s="30"/>
    </row>
    <row r="153" spans="1:38" ht="28.8">
      <c r="A153" s="25">
        <v>19</v>
      </c>
      <c r="B153" s="30"/>
      <c r="C153" s="26" t="s">
        <v>144</v>
      </c>
      <c r="D153" s="28" t="s">
        <v>147</v>
      </c>
      <c r="E153" s="26"/>
      <c r="F153" s="26" t="s">
        <v>304</v>
      </c>
      <c r="G153" s="30"/>
      <c r="H153" s="26" t="s">
        <v>377</v>
      </c>
      <c r="I153" s="26" t="s">
        <v>391</v>
      </c>
      <c r="J153" s="30"/>
      <c r="K153" s="26" t="s">
        <v>26</v>
      </c>
      <c r="L153" s="26"/>
      <c r="M153" s="26" t="s">
        <v>24</v>
      </c>
      <c r="N153" s="26" t="s">
        <v>287</v>
      </c>
      <c r="O153" s="30"/>
      <c r="P153" s="26"/>
      <c r="Q153" s="26"/>
      <c r="R153" s="28" t="s">
        <v>39</v>
      </c>
      <c r="S153" s="26"/>
      <c r="T153" s="26" t="s">
        <v>26</v>
      </c>
      <c r="U153" s="30"/>
      <c r="V153" s="28" t="s">
        <v>305</v>
      </c>
      <c r="W153" s="33"/>
      <c r="X153" s="26"/>
      <c r="Y153" s="26"/>
      <c r="Z153" s="30"/>
      <c r="AA153" s="26"/>
      <c r="AB153" s="26"/>
      <c r="AC153" s="26"/>
      <c r="AD153" s="26"/>
      <c r="AE153" s="30"/>
      <c r="AF153" s="28" t="str">
        <f t="shared" si="6"/>
        <v>Turkmenistan</v>
      </c>
      <c r="AG153" s="28" t="str">
        <f t="shared" si="7"/>
        <v>Turkmenistan</v>
      </c>
      <c r="AH153" s="30"/>
      <c r="AI153" s="26"/>
      <c r="AJ153" s="26">
        <v>220</v>
      </c>
      <c r="AK153" s="26"/>
      <c r="AL153" s="30"/>
    </row>
    <row r="154" spans="1:38">
      <c r="A154" s="25">
        <v>99</v>
      </c>
      <c r="B154" s="30"/>
      <c r="C154" s="26" t="s">
        <v>79</v>
      </c>
      <c r="D154" s="28" t="s">
        <v>9</v>
      </c>
      <c r="E154" s="26"/>
      <c r="F154" s="26" t="s">
        <v>306</v>
      </c>
      <c r="G154" s="30"/>
      <c r="H154" s="26"/>
      <c r="I154" s="26"/>
      <c r="J154" s="30"/>
      <c r="K154" s="28" t="s">
        <v>26</v>
      </c>
      <c r="L154" s="26"/>
      <c r="M154" s="26" t="s">
        <v>24</v>
      </c>
      <c r="N154" s="26" t="s">
        <v>225</v>
      </c>
      <c r="O154" s="30"/>
      <c r="P154" s="26"/>
      <c r="Q154" s="26"/>
      <c r="R154" s="28" t="s">
        <v>39</v>
      </c>
      <c r="S154" s="26"/>
      <c r="T154" s="26" t="s">
        <v>26</v>
      </c>
      <c r="U154" s="30"/>
      <c r="V154" s="28" t="s">
        <v>23</v>
      </c>
      <c r="W154" s="33"/>
      <c r="X154" s="26"/>
      <c r="Y154" s="26"/>
      <c r="Z154" s="30"/>
      <c r="AA154" s="26">
        <v>102</v>
      </c>
      <c r="AB154" s="26">
        <v>103</v>
      </c>
      <c r="AC154" s="26">
        <v>101</v>
      </c>
      <c r="AD154" s="26">
        <v>112</v>
      </c>
      <c r="AE154" s="30"/>
      <c r="AF154" s="28" t="str">
        <f t="shared" si="6"/>
        <v>Ukraine</v>
      </c>
      <c r="AG154" s="28" t="str">
        <f t="shared" si="7"/>
        <v>Ukraine</v>
      </c>
      <c r="AH154" s="30"/>
      <c r="AI154" s="27">
        <v>44432</v>
      </c>
      <c r="AJ154" s="26">
        <v>220</v>
      </c>
      <c r="AK154" s="26"/>
      <c r="AL154" s="30"/>
    </row>
    <row r="155" spans="1:38" ht="28.8">
      <c r="A155" s="25">
        <v>13</v>
      </c>
      <c r="B155" s="30"/>
      <c r="C155" s="26" t="s">
        <v>79</v>
      </c>
      <c r="D155" s="28" t="s">
        <v>2</v>
      </c>
      <c r="E155" s="26"/>
      <c r="F155" s="26" t="s">
        <v>307</v>
      </c>
      <c r="G155" s="30"/>
      <c r="H155" s="26" t="s">
        <v>377</v>
      </c>
      <c r="I155" s="26" t="s">
        <v>338</v>
      </c>
      <c r="J155" s="30"/>
      <c r="K155" s="28" t="s">
        <v>14</v>
      </c>
      <c r="L155" s="26"/>
      <c r="M155" s="26" t="s">
        <v>24</v>
      </c>
      <c r="N155" s="26" t="s">
        <v>223</v>
      </c>
      <c r="O155" s="30"/>
      <c r="P155" s="26"/>
      <c r="Q155" s="26"/>
      <c r="R155" s="28" t="s">
        <v>39</v>
      </c>
      <c r="S155" s="26"/>
      <c r="T155" s="26" t="s">
        <v>319</v>
      </c>
      <c r="U155" s="30"/>
      <c r="V155" s="28" t="s">
        <v>17</v>
      </c>
      <c r="W155" s="33"/>
      <c r="X155" s="26"/>
      <c r="Y155" s="26"/>
      <c r="Z155" s="30"/>
      <c r="AA155" s="26">
        <v>107</v>
      </c>
      <c r="AB155" s="26">
        <v>104</v>
      </c>
      <c r="AC155" s="26">
        <v>105</v>
      </c>
      <c r="AD155" s="26">
        <v>112</v>
      </c>
      <c r="AE155" s="30"/>
      <c r="AF155" s="28" t="str">
        <f t="shared" si="6"/>
        <v>Ungarn</v>
      </c>
      <c r="AG155" s="28" t="str">
        <f t="shared" si="7"/>
        <v>Ungarn</v>
      </c>
      <c r="AH155" s="30"/>
      <c r="AI155" s="26"/>
      <c r="AJ155" s="26">
        <v>230</v>
      </c>
      <c r="AK155" s="26"/>
      <c r="AL155" s="30"/>
    </row>
    <row r="156" spans="1:38">
      <c r="A156" s="25">
        <v>52</v>
      </c>
      <c r="B156" s="30"/>
      <c r="C156" s="26" t="s">
        <v>129</v>
      </c>
      <c r="D156" s="28" t="s">
        <v>138</v>
      </c>
      <c r="E156" s="26"/>
      <c r="F156" s="26" t="s">
        <v>216</v>
      </c>
      <c r="G156" s="30"/>
      <c r="H156" s="26" t="s">
        <v>341</v>
      </c>
      <c r="I156" s="26" t="s">
        <v>350</v>
      </c>
      <c r="J156" s="30"/>
      <c r="K156" s="28" t="s">
        <v>14</v>
      </c>
      <c r="L156" s="26">
        <v>90</v>
      </c>
      <c r="M156" s="26" t="s">
        <v>24</v>
      </c>
      <c r="N156" s="26" t="s">
        <v>224</v>
      </c>
      <c r="O156" s="30"/>
      <c r="P156" s="26"/>
      <c r="Q156" s="26"/>
      <c r="R156" s="28" t="s">
        <v>39</v>
      </c>
      <c r="S156" s="26"/>
      <c r="T156" s="26"/>
      <c r="U156" s="30"/>
      <c r="V156" s="28" t="s">
        <v>308</v>
      </c>
      <c r="W156" s="33"/>
      <c r="X156" s="26"/>
      <c r="Y156" s="26"/>
      <c r="Z156" s="30"/>
      <c r="AA156" s="26">
        <v>911</v>
      </c>
      <c r="AB156" s="26">
        <v>911</v>
      </c>
      <c r="AC156" s="26">
        <v>911</v>
      </c>
      <c r="AD156" s="26"/>
      <c r="AE156" s="30"/>
      <c r="AF156" s="28" t="str">
        <f t="shared" si="6"/>
        <v>Uruguay</v>
      </c>
      <c r="AG156" s="28" t="str">
        <f t="shared" si="7"/>
        <v>Uruguay</v>
      </c>
      <c r="AH156" s="30"/>
      <c r="AI156" s="26"/>
      <c r="AJ156" s="26">
        <v>220</v>
      </c>
      <c r="AK156" s="26"/>
      <c r="AL156" s="30"/>
    </row>
    <row r="157" spans="1:38">
      <c r="A157" s="25">
        <v>35.1</v>
      </c>
      <c r="B157" s="30"/>
      <c r="C157" s="26" t="s">
        <v>101</v>
      </c>
      <c r="D157" s="26" t="s">
        <v>100</v>
      </c>
      <c r="E157" s="26" t="s">
        <v>381</v>
      </c>
      <c r="F157" s="26"/>
      <c r="G157" s="30"/>
      <c r="H157" s="26" t="s">
        <v>363</v>
      </c>
      <c r="I157" s="26" t="s">
        <v>357</v>
      </c>
      <c r="J157" s="30"/>
      <c r="K157" s="28"/>
      <c r="L157" s="26"/>
      <c r="M157" s="26"/>
      <c r="N157" s="26"/>
      <c r="O157" s="30"/>
      <c r="P157" s="26"/>
      <c r="Q157" s="26"/>
      <c r="R157" s="28"/>
      <c r="S157" s="26"/>
      <c r="T157" s="26"/>
      <c r="U157" s="30"/>
      <c r="V157" s="28"/>
      <c r="W157" s="33"/>
      <c r="X157" s="26"/>
      <c r="Y157" s="26"/>
      <c r="Z157" s="30"/>
      <c r="AA157" s="26">
        <v>911</v>
      </c>
      <c r="AB157" s="26">
        <v>911</v>
      </c>
      <c r="AC157" s="26">
        <v>911</v>
      </c>
      <c r="AD157" s="26">
        <v>911</v>
      </c>
      <c r="AE157" s="30"/>
      <c r="AF157" s="28"/>
      <c r="AG157" s="28"/>
      <c r="AH157" s="30"/>
      <c r="AI157" s="27"/>
      <c r="AJ157" s="26"/>
      <c r="AK157" s="26"/>
      <c r="AL157" s="30"/>
    </row>
    <row r="158" spans="1:38" ht="28.8">
      <c r="A158" s="25">
        <v>37</v>
      </c>
      <c r="B158" s="30"/>
      <c r="C158" s="26" t="s">
        <v>101</v>
      </c>
      <c r="D158" s="36" t="s">
        <v>100</v>
      </c>
      <c r="E158" s="26"/>
      <c r="F158" s="26" t="s">
        <v>218</v>
      </c>
      <c r="G158" s="30"/>
      <c r="H158" s="26"/>
      <c r="I158" s="26"/>
      <c r="J158" s="30"/>
      <c r="K158" s="28" t="s">
        <v>383</v>
      </c>
      <c r="L158" s="26" t="s">
        <v>384</v>
      </c>
      <c r="M158" s="26" t="s">
        <v>24</v>
      </c>
      <c r="N158" s="26" t="s">
        <v>107</v>
      </c>
      <c r="O158" s="30"/>
      <c r="P158" s="26" t="s">
        <v>120</v>
      </c>
      <c r="Q158" s="26"/>
      <c r="R158" s="28" t="s">
        <v>39</v>
      </c>
      <c r="S158" s="26"/>
      <c r="T158" s="26" t="s">
        <v>337</v>
      </c>
      <c r="U158" s="30"/>
      <c r="V158" s="28" t="s">
        <v>118</v>
      </c>
      <c r="W158" s="33"/>
      <c r="X158" s="26"/>
      <c r="Y158" s="26"/>
      <c r="Z158" s="30"/>
      <c r="AA158" s="26">
        <v>911</v>
      </c>
      <c r="AB158" s="26">
        <v>911</v>
      </c>
      <c r="AC158" s="26">
        <v>911</v>
      </c>
      <c r="AD158" s="26">
        <v>911</v>
      </c>
      <c r="AE158" s="30"/>
      <c r="AF158" s="28" t="str">
        <f>D158</f>
        <v>USA</v>
      </c>
      <c r="AG158" s="28" t="str">
        <f>D158</f>
        <v>USA</v>
      </c>
      <c r="AH158" s="30"/>
      <c r="AI158" s="27">
        <v>44381</v>
      </c>
      <c r="AJ158" s="26">
        <v>120</v>
      </c>
      <c r="AK158" s="26"/>
      <c r="AL158" s="30"/>
    </row>
    <row r="159" spans="1:38">
      <c r="A159" s="25">
        <v>37</v>
      </c>
      <c r="B159" s="30"/>
      <c r="C159" s="26" t="s">
        <v>101</v>
      </c>
      <c r="D159" s="26" t="s">
        <v>100</v>
      </c>
      <c r="E159" s="26" t="s">
        <v>313</v>
      </c>
      <c r="F159" s="26"/>
      <c r="G159" s="30"/>
      <c r="H159" s="26"/>
      <c r="I159" s="26"/>
      <c r="J159" s="30"/>
      <c r="K159" s="28"/>
      <c r="L159" s="26"/>
      <c r="M159" s="26"/>
      <c r="N159" s="26"/>
      <c r="O159" s="30"/>
      <c r="P159" s="26"/>
      <c r="Q159" s="26"/>
      <c r="R159" s="28"/>
      <c r="S159" s="26"/>
      <c r="T159" s="26"/>
      <c r="U159" s="30"/>
      <c r="V159" s="28"/>
      <c r="W159" s="33"/>
      <c r="X159" s="26"/>
      <c r="Y159" s="26"/>
      <c r="Z159" s="30"/>
      <c r="AA159" s="26">
        <v>911</v>
      </c>
      <c r="AB159" s="26">
        <v>911</v>
      </c>
      <c r="AC159" s="26">
        <v>911</v>
      </c>
      <c r="AD159" s="26">
        <v>911</v>
      </c>
      <c r="AE159" s="30"/>
      <c r="AF159" s="28"/>
      <c r="AG159" s="28"/>
      <c r="AH159" s="30"/>
      <c r="AI159" s="27"/>
      <c r="AJ159" s="26"/>
      <c r="AK159" s="26"/>
      <c r="AL159" s="30"/>
    </row>
    <row r="160" spans="1:38">
      <c r="A160" s="25">
        <v>37</v>
      </c>
      <c r="B160" s="30"/>
      <c r="C160" s="26" t="s">
        <v>101</v>
      </c>
      <c r="D160" s="26" t="s">
        <v>100</v>
      </c>
      <c r="E160" s="26" t="s">
        <v>385</v>
      </c>
      <c r="F160" s="26"/>
      <c r="G160" s="30"/>
      <c r="H160" s="26"/>
      <c r="I160" s="26"/>
      <c r="J160" s="30"/>
      <c r="K160" s="28"/>
      <c r="L160" s="26"/>
      <c r="M160" s="26"/>
      <c r="N160" s="26"/>
      <c r="O160" s="30"/>
      <c r="P160" s="26"/>
      <c r="Q160" s="26"/>
      <c r="R160" s="28"/>
      <c r="S160" s="26"/>
      <c r="T160" s="26"/>
      <c r="U160" s="30"/>
      <c r="V160" s="28"/>
      <c r="W160" s="33"/>
      <c r="X160" s="26"/>
      <c r="Y160" s="26"/>
      <c r="Z160" s="30"/>
      <c r="AA160" s="26">
        <v>911</v>
      </c>
      <c r="AB160" s="26">
        <v>911</v>
      </c>
      <c r="AC160" s="26">
        <v>911</v>
      </c>
      <c r="AD160" s="26">
        <v>911</v>
      </c>
      <c r="AE160" s="30"/>
      <c r="AF160" s="28"/>
      <c r="AG160" s="28"/>
      <c r="AH160" s="30"/>
      <c r="AI160" s="27"/>
      <c r="AJ160" s="26"/>
      <c r="AK160" s="26"/>
      <c r="AL160" s="30"/>
    </row>
    <row r="161" spans="1:38">
      <c r="A161" s="25">
        <v>37</v>
      </c>
      <c r="B161" s="30"/>
      <c r="C161" s="26" t="s">
        <v>101</v>
      </c>
      <c r="D161" s="26" t="s">
        <v>100</v>
      </c>
      <c r="E161" s="26" t="s">
        <v>386</v>
      </c>
      <c r="F161" s="26"/>
      <c r="G161" s="30"/>
      <c r="H161" s="26"/>
      <c r="I161" s="26"/>
      <c r="J161" s="30"/>
      <c r="K161" s="28"/>
      <c r="L161" s="26"/>
      <c r="M161" s="26"/>
      <c r="N161" s="26"/>
      <c r="O161" s="30"/>
      <c r="P161" s="26"/>
      <c r="Q161" s="26"/>
      <c r="R161" s="28"/>
      <c r="S161" s="26"/>
      <c r="T161" s="26"/>
      <c r="U161" s="30"/>
      <c r="V161" s="28"/>
      <c r="W161" s="33"/>
      <c r="X161" s="26"/>
      <c r="Y161" s="26"/>
      <c r="Z161" s="30"/>
      <c r="AA161" s="26">
        <v>911</v>
      </c>
      <c r="AB161" s="26">
        <v>911</v>
      </c>
      <c r="AC161" s="26">
        <v>911</v>
      </c>
      <c r="AD161" s="26">
        <v>911</v>
      </c>
      <c r="AE161" s="30"/>
      <c r="AF161" s="28"/>
      <c r="AG161" s="28"/>
      <c r="AH161" s="30"/>
      <c r="AI161" s="27"/>
      <c r="AJ161" s="26"/>
      <c r="AK161" s="26"/>
      <c r="AL161" s="30"/>
    </row>
    <row r="162" spans="1:38">
      <c r="A162" s="25">
        <v>37</v>
      </c>
      <c r="B162" s="30"/>
      <c r="C162" s="26" t="s">
        <v>101</v>
      </c>
      <c r="D162" s="26" t="s">
        <v>100</v>
      </c>
      <c r="E162" s="26" t="s">
        <v>376</v>
      </c>
      <c r="F162" s="26"/>
      <c r="G162" s="30"/>
      <c r="H162" s="26"/>
      <c r="I162" s="26"/>
      <c r="J162" s="30"/>
      <c r="K162" s="28"/>
      <c r="L162" s="26"/>
      <c r="M162" s="26"/>
      <c r="N162" s="26"/>
      <c r="O162" s="30"/>
      <c r="P162" s="26"/>
      <c r="Q162" s="26"/>
      <c r="R162" s="28"/>
      <c r="S162" s="26"/>
      <c r="T162" s="26"/>
      <c r="U162" s="30"/>
      <c r="V162" s="28"/>
      <c r="W162" s="33"/>
      <c r="X162" s="26"/>
      <c r="Y162" s="26"/>
      <c r="Z162" s="30"/>
      <c r="AA162" s="26">
        <v>911</v>
      </c>
      <c r="AB162" s="26">
        <v>911</v>
      </c>
      <c r="AC162" s="26">
        <v>911</v>
      </c>
      <c r="AD162" s="26">
        <v>911</v>
      </c>
      <c r="AE162" s="30"/>
      <c r="AF162" s="28"/>
      <c r="AG162" s="28"/>
      <c r="AH162" s="30"/>
      <c r="AI162" s="27"/>
      <c r="AJ162" s="26"/>
      <c r="AK162" s="26"/>
      <c r="AL162" s="30"/>
    </row>
    <row r="163" spans="1:38">
      <c r="A163" s="25">
        <v>37</v>
      </c>
      <c r="B163" s="30"/>
      <c r="C163" s="26" t="s">
        <v>101</v>
      </c>
      <c r="D163" s="26" t="s">
        <v>100</v>
      </c>
      <c r="E163" s="26" t="s">
        <v>388</v>
      </c>
      <c r="F163" s="26"/>
      <c r="G163" s="30"/>
      <c r="H163" s="26"/>
      <c r="I163" s="26"/>
      <c r="J163" s="30"/>
      <c r="K163" s="28"/>
      <c r="L163" s="26"/>
      <c r="M163" s="26"/>
      <c r="N163" s="26"/>
      <c r="O163" s="30"/>
      <c r="P163" s="26"/>
      <c r="Q163" s="26"/>
      <c r="R163" s="28"/>
      <c r="S163" s="26"/>
      <c r="T163" s="26"/>
      <c r="U163" s="30"/>
      <c r="V163" s="28"/>
      <c r="W163" s="33"/>
      <c r="X163" s="26"/>
      <c r="Y163" s="26"/>
      <c r="Z163" s="30"/>
      <c r="AA163" s="26">
        <v>911</v>
      </c>
      <c r="AB163" s="26">
        <v>911</v>
      </c>
      <c r="AC163" s="26">
        <v>911</v>
      </c>
      <c r="AD163" s="26">
        <v>911</v>
      </c>
      <c r="AE163" s="30"/>
      <c r="AF163" s="28"/>
      <c r="AG163" s="28"/>
      <c r="AH163" s="30"/>
      <c r="AI163" s="27"/>
      <c r="AJ163" s="26"/>
      <c r="AK163" s="26"/>
      <c r="AL163" s="30"/>
    </row>
    <row r="164" spans="1:38">
      <c r="A164" s="25">
        <v>37</v>
      </c>
      <c r="B164" s="30"/>
      <c r="C164" s="26" t="s">
        <v>101</v>
      </c>
      <c r="D164" s="26" t="s">
        <v>100</v>
      </c>
      <c r="E164" s="26" t="s">
        <v>389</v>
      </c>
      <c r="F164" s="26"/>
      <c r="G164" s="30"/>
      <c r="H164" s="26"/>
      <c r="I164" s="26"/>
      <c r="J164" s="30"/>
      <c r="K164" s="28"/>
      <c r="L164" s="26"/>
      <c r="M164" s="26"/>
      <c r="N164" s="26"/>
      <c r="O164" s="30"/>
      <c r="P164" s="26"/>
      <c r="Q164" s="26"/>
      <c r="R164" s="28"/>
      <c r="S164" s="26"/>
      <c r="T164" s="26"/>
      <c r="U164" s="30"/>
      <c r="V164" s="28"/>
      <c r="W164" s="33"/>
      <c r="X164" s="26"/>
      <c r="Y164" s="26"/>
      <c r="Z164" s="30"/>
      <c r="AA164" s="26">
        <v>911</v>
      </c>
      <c r="AB164" s="26">
        <v>911</v>
      </c>
      <c r="AC164" s="26">
        <v>911</v>
      </c>
      <c r="AD164" s="26">
        <v>911</v>
      </c>
      <c r="AE164" s="30"/>
      <c r="AF164" s="28"/>
      <c r="AG164" s="28"/>
      <c r="AH164" s="30"/>
      <c r="AI164" s="27"/>
      <c r="AJ164" s="26"/>
      <c r="AK164" s="26"/>
      <c r="AL164" s="30"/>
    </row>
    <row r="165" spans="1:38" ht="28.8">
      <c r="A165" s="25">
        <v>20</v>
      </c>
      <c r="B165" s="30"/>
      <c r="C165" s="26" t="s">
        <v>144</v>
      </c>
      <c r="D165" s="28" t="s">
        <v>148</v>
      </c>
      <c r="E165" s="26"/>
      <c r="F165" s="26" t="s">
        <v>309</v>
      </c>
      <c r="G165" s="30"/>
      <c r="H165" s="26" t="s">
        <v>377</v>
      </c>
      <c r="I165" s="26" t="s">
        <v>391</v>
      </c>
      <c r="J165" s="30"/>
      <c r="K165" s="26" t="s">
        <v>26</v>
      </c>
      <c r="L165" s="26">
        <v>30</v>
      </c>
      <c r="M165" s="26" t="s">
        <v>24</v>
      </c>
      <c r="N165" s="26" t="s">
        <v>287</v>
      </c>
      <c r="O165" s="30"/>
      <c r="P165" s="26"/>
      <c r="Q165" s="26"/>
      <c r="R165" s="28" t="s">
        <v>39</v>
      </c>
      <c r="S165" s="26"/>
      <c r="T165" s="26" t="s">
        <v>26</v>
      </c>
      <c r="U165" s="30"/>
      <c r="V165" s="28" t="s">
        <v>310</v>
      </c>
      <c r="W165" s="33"/>
      <c r="X165" s="26"/>
      <c r="Y165" s="26"/>
      <c r="Z165" s="30"/>
      <c r="AA165" s="26"/>
      <c r="AB165" s="26"/>
      <c r="AC165" s="26"/>
      <c r="AD165" s="26"/>
      <c r="AE165" s="30"/>
      <c r="AF165" s="28" t="str">
        <f>D165</f>
        <v>Usbekistan</v>
      </c>
      <c r="AG165" s="28" t="str">
        <f>D165</f>
        <v>Usbekistan</v>
      </c>
      <c r="AH165" s="30"/>
      <c r="AI165" s="26"/>
      <c r="AJ165" s="26">
        <v>220</v>
      </c>
      <c r="AK165" s="26"/>
      <c r="AL165" s="30"/>
    </row>
    <row r="166" spans="1:38">
      <c r="A166" s="25">
        <v>29</v>
      </c>
      <c r="B166" s="30"/>
      <c r="C166" s="26" t="s">
        <v>144</v>
      </c>
      <c r="D166" s="28" t="s">
        <v>156</v>
      </c>
      <c r="E166" s="26"/>
      <c r="F166" s="26" t="s">
        <v>311</v>
      </c>
      <c r="G166" s="30"/>
      <c r="H166" s="26" t="s">
        <v>358</v>
      </c>
      <c r="I166" s="26" t="s">
        <v>344</v>
      </c>
      <c r="J166" s="30"/>
      <c r="K166" s="26" t="s">
        <v>26</v>
      </c>
      <c r="L166" s="26" t="s">
        <v>408</v>
      </c>
      <c r="M166" s="26" t="s">
        <v>24</v>
      </c>
      <c r="N166" s="26" t="s">
        <v>258</v>
      </c>
      <c r="O166" s="30"/>
      <c r="P166" s="26"/>
      <c r="Q166" s="26"/>
      <c r="R166" s="28" t="s">
        <v>39</v>
      </c>
      <c r="S166" s="26"/>
      <c r="T166" s="26" t="s">
        <v>407</v>
      </c>
      <c r="U166" s="30"/>
      <c r="V166" s="28" t="s">
        <v>312</v>
      </c>
      <c r="W166" s="33"/>
      <c r="X166" s="26"/>
      <c r="Y166" s="26"/>
      <c r="Z166" s="30"/>
      <c r="AA166" s="26"/>
      <c r="AB166" s="26"/>
      <c r="AC166" s="26"/>
      <c r="AD166" s="26"/>
      <c r="AE166" s="30"/>
      <c r="AF166" s="28" t="str">
        <f>D166</f>
        <v>Vietnam</v>
      </c>
      <c r="AG166" s="28" t="str">
        <f>D166</f>
        <v>Vietnam</v>
      </c>
      <c r="AH166" s="30"/>
      <c r="AI166" s="27">
        <v>44441</v>
      </c>
      <c r="AJ166" s="26" t="s">
        <v>435</v>
      </c>
      <c r="AK166" s="26"/>
      <c r="AL166" s="30"/>
    </row>
  </sheetData>
  <autoFilter ref="A2:AL166" xr:uid="{353E6E47-5E86-4F76-A37C-8543891B29CE}"/>
  <sortState xmlns:xlrd2="http://schemas.microsoft.com/office/spreadsheetml/2017/richdata2" ref="A3:AL166">
    <sortCondition ref="D3:D166"/>
  </sortState>
  <mergeCells count="8">
    <mergeCell ref="AF1:AG1"/>
    <mergeCell ref="AI1:AK1"/>
    <mergeCell ref="C1:F1"/>
    <mergeCell ref="H1:I1"/>
    <mergeCell ref="V1:Y1"/>
    <mergeCell ref="P1:T1"/>
    <mergeCell ref="K1:N1"/>
    <mergeCell ref="AA1:AD1"/>
  </mergeCells>
  <hyperlinks>
    <hyperlink ref="AG2" r:id="rId1" xr:uid="{361352E9-B3DE-4435-A496-01F905FD810A}"/>
    <hyperlink ref="AF2" r:id="rId2" xr:uid="{EFF4D5A2-D863-438D-AEA1-D3249DD458D0}"/>
    <hyperlink ref="D127" r:id="rId3" xr:uid="{31B0301F-8ED1-4586-8E7B-F14F9652B28F}"/>
    <hyperlink ref="AF127" r:id="rId4" display="https://www.eda.admin.ch/eda/de/home/vertretungen-und-reisehinweise/rumaenien/rumaenien-vertretunginderschweiz.html" xr:uid="{A34A2E45-8BFE-4A2C-9575-F4B76C5FAF19}"/>
    <hyperlink ref="AG127" r:id="rId5" display="https://www.eda.admin.ch/eda/de/home/vertretungen-und-reisehinweise/rumaenien/schweizer-vertretunginrumaenien.html" xr:uid="{A19F9E90-C7D5-4217-AE73-1CA53E8B3031}"/>
    <hyperlink ref="D25" r:id="rId6" xr:uid="{8B55F090-6AF2-4841-A017-E85A55F2AC5B}"/>
    <hyperlink ref="D135" r:id="rId7" xr:uid="{2D9221BE-692F-4D82-914D-EEB73248D5E0}"/>
    <hyperlink ref="D38" r:id="rId8" xr:uid="{1109F238-5017-4670-AF6F-36F0F7529D22}"/>
    <hyperlink ref="D109" r:id="rId9" xr:uid="{BB5A0ACF-EACB-46EA-8538-17D10072B74E}"/>
    <hyperlink ref="D138" r:id="rId10" xr:uid="{7B302A7E-CC13-4D9C-9D9C-2A2731929D90}"/>
    <hyperlink ref="D155" r:id="rId11" xr:uid="{0D396400-5839-43F0-90AB-3EDC1631BF19}"/>
    <hyperlink ref="D84" r:id="rId12" xr:uid="{E1927894-0628-436E-A33B-2D04C5B5C8AF}"/>
    <hyperlink ref="D96" r:id="rId13" xr:uid="{A757D821-F614-4C40-AF46-50E8EBAC0882}"/>
    <hyperlink ref="D154" r:id="rId14" xr:uid="{3C2A6E00-3EA2-4F98-B6FC-E1B108B915EF}"/>
    <hyperlink ref="V38" r:id="rId15" xr:uid="{2D968C51-D077-4F71-90B4-7232B5871291}"/>
    <hyperlink ref="V155" r:id="rId16" xr:uid="{68799146-B45E-45E6-929C-1D3589B2E7F3}"/>
    <hyperlink ref="V84" r:id="rId17" xr:uid="{EA2E3631-4CF5-4864-8660-16CA2B3D88F9}"/>
    <hyperlink ref="V135" r:id="rId18" xr:uid="{01269E78-3A89-499A-9059-675C24E1F32E}"/>
    <hyperlink ref="V127" r:id="rId19" xr:uid="{84CC9D9D-FFEA-4A04-B733-0C07F67087E4}"/>
    <hyperlink ref="V25" r:id="rId20" xr:uid="{BA5561DA-20C2-4BAA-BF8F-C1950C3910C7}"/>
    <hyperlink ref="V96" r:id="rId21" xr:uid="{D8DC53B0-8B43-4ACB-96B3-A903AE7C1F0D}"/>
    <hyperlink ref="V154" r:id="rId22" xr:uid="{E8CD1668-8751-4D30-9441-B79946C10AE8}"/>
    <hyperlink ref="AJ2" r:id="rId23" xr:uid="{FD35DEE9-488A-4294-B6BE-ED0E8B941807}"/>
    <hyperlink ref="AF25" r:id="rId24" location="par" display="https://www.eda.admin.ch/eda/de/home/vertretungen-und-reisehinweise/bulgarien/bulgarien-vertretunginderschweiz.html - par" xr:uid="{94C9D40A-DC78-44CE-8152-C2EA14C88FBC}"/>
    <hyperlink ref="AG25" r:id="rId25" display="https://www.eda.admin.ch/eda/de/home/vertretungen-und-reisehinweise/bulgarien/schweizer-vertretunginbulgarien.html" xr:uid="{1120559E-CD02-419B-853A-A2C9EB2FD5F4}"/>
    <hyperlink ref="AF38" r:id="rId26" location="par" display="https://www.eda.admin.ch/eda/de/home/vertretungen-und-reisehinweise/deutschland/deutschland-vertretunginderschweiz.html - par" xr:uid="{164F89E0-E681-4D34-A6C4-188513AA8DF4}"/>
    <hyperlink ref="AG38" r:id="rId27" display="https://www.eda.admin.ch/eda/de/home/vertretungen-und-reisehinweise/deutschland/schweizer-vertretungindeutschland.html" xr:uid="{F31B3906-2338-4985-A68A-3A5199EEBFFB}"/>
    <hyperlink ref="AF84" r:id="rId28" location="par" display="https://www.eda.admin.ch/eda/de/home/vertretungen-und-reisehinweise/kroatien/kroatien-vertretunginderschweiz.html - par" xr:uid="{0CD6CE20-5DC6-4D00-BEA9-23C812DC191C}"/>
    <hyperlink ref="AG84" r:id="rId29" display="https://www.eda.admin.ch/eda/de/home/vertretungen-und-reisehinweise/kroatien/schweizer-vertretunginkroatien.html" xr:uid="{4FC577D5-CAEB-46C8-BA54-455AD79BD5C1}"/>
    <hyperlink ref="AF96" r:id="rId30" location="par" display="https://www.eda.admin.ch/eda/de/home/vertretungen-und-reisehinweise/moldova/moldova-vertretunginderschweiz.html - par" xr:uid="{8011650B-F720-4A9E-9B38-458FA05DD0A4}"/>
    <hyperlink ref="AG96" r:id="rId31" display="https://www.eda.admin.ch/eda/de/home/vertretungen-und-reisehinweise/moldova/schweizer-vertretunginmoldova.html" xr:uid="{979612B7-6B12-4B9E-B510-88A461A77DDE}"/>
    <hyperlink ref="AF109" r:id="rId32" location="par" display="https://www.eda.admin.ch/eda/de/home/vertretungen-und-reisehinweise/oesterreich/oesterreich-vertretunginderschweiz.html - par" xr:uid="{DE43EA82-6901-4132-8671-DF56E096DB4A}"/>
    <hyperlink ref="AG109" r:id="rId33" display="https://www.eda.admin.ch/eda/de/home/vertretungen-und-reisehinweise/oesterreich/schweizer-vertretunginoesterreich.html" xr:uid="{E01F5526-D114-430B-9E0C-4DB1B8CEBD43}"/>
    <hyperlink ref="AF135" r:id="rId34" location="par" display="https://www.eda.admin.ch/eda/de/home/vertretungen-und-reisehinweise/serbien/serbien-vertretunginderschweiz.html - par" xr:uid="{0C5335A9-0A7E-4E68-AE4C-AA2CBACEB56C}"/>
    <hyperlink ref="AG135" r:id="rId35" display="https://www.eda.admin.ch/eda/de/home/vertretungen-und-reisehinweise/serbien/schweizer-vertretunginserbien.html" xr:uid="{DD0320AF-FCAC-4EAE-819B-6B898F59F416}"/>
    <hyperlink ref="AF138" r:id="rId36" location="par" display="https://www.eda.admin.ch/eda/de/home/vertretungen-und-reisehinweise/slowakei/slowakei-vertretunginderschweiz.html - par" xr:uid="{E56DAFA1-B186-4CA1-AAB4-14BAAA3DCDB7}"/>
    <hyperlink ref="AG138" r:id="rId37" display="https://www.eda.admin.ch/eda/de/home/vertretungen-und-reisehinweise/slowakei/schweizer-vertretunginderslowakei.html" xr:uid="{B08EDABC-222D-4162-935C-C32C3A97CA22}"/>
    <hyperlink ref="AF154" r:id="rId38" location="par" display="https://www.eda.admin.ch/eda/de/home/vertretungen-und-reisehinweise/ukraine/ukraine-vertretunginderschweiz.html - par" xr:uid="{737F40BE-945C-4A74-959F-46D15FA6BFD1}"/>
    <hyperlink ref="AG154" r:id="rId39" display="https://www.eda.admin.ch/eda/de/home/vertretungen-und-reisehinweise/ukraine/schweizer-vertretunginderukraine.html" xr:uid="{3BF99A3F-B88C-46E8-8E66-3A668AE20164}"/>
    <hyperlink ref="AF155" r:id="rId40" location="par" display="https://www.eda.admin.ch/eda/de/home/vertretungen-und-reisehinweise/ungarn/ungarn-vertretunginderschweiz.html - par" xr:uid="{982B3B1F-3C98-4243-B965-94DBE9DB120B}"/>
    <hyperlink ref="AG155" r:id="rId41" display="https://www.eda.admin.ch/eda/de/home/vertretungen-und-reisehinweise/ungarn/schweizer-vertretunginungarn.html" xr:uid="{3845FB6E-33E4-4774-BC77-5E8549F3D0C1}"/>
    <hyperlink ref="AF16" r:id="rId42" location="par" display="https://www.eda.admin.ch/eda/de/home/vertretungen-und-reisehinweise/belgien/belgien-vertretunginderschweiz.html - par" xr:uid="{9DB12743-661B-405F-A9B1-E4569665D766}"/>
    <hyperlink ref="AG16" r:id="rId43" display="https://www.eda.admin.ch/eda/de/home/vertretungen-und-reisehinweise/belgien/schweizer-vertretunginbelgien.html" xr:uid="{BCC1938F-B3D8-4BA7-9C0E-2F04916F9557}"/>
    <hyperlink ref="AF37" r:id="rId44" location="par" display="https://www.eda.admin.ch/eda/de/home/vertretungen-und-reisehinweise/daenemark/daenemark-vertretunginderschweiz.html - par" xr:uid="{AAF4CBFF-A5A3-449B-965E-2BE47F6EE0A4}"/>
    <hyperlink ref="AG37" r:id="rId45" display="https://www.eda.admin.ch/eda/de/home/vertretungen-und-reisehinweise/daenemark/schweizer-vertretungindaenemark.html" xr:uid="{EB4CC604-629E-4997-8D44-2F23043CC760}"/>
    <hyperlink ref="AF45" r:id="rId46" display="https://www.eda.admin.ch/eda/de/home/vertretungen-und-reisehinweise/estland/estland-vertretunginderschweiz.html" xr:uid="{D07FD460-B135-4D1C-BDA0-06DFC3029518}"/>
    <hyperlink ref="AG45" r:id="rId47" display="https://www.eda.admin.ch/eda/de/home/vertretungen-und-reisehinweise/estland/schweizer-vertretunginestland.html" xr:uid="{64CF711C-E065-4C50-9EBC-DE20C46FDD83}"/>
    <hyperlink ref="AF46" r:id="rId48" location="par" display="https://www.eda.admin.ch/eda/de/home/vertretungen-und-reisehinweise/finnland/finnland-vertretunginderschweiz.html - par" xr:uid="{3A268CE5-FCAC-4322-90B6-A35F4DC804A0}"/>
    <hyperlink ref="AG46" r:id="rId49" display="https://www.eda.admin.ch/eda/de/home/vertretungen-und-reisehinweise/finnland/schweizer-vertretunginfinnland.html" xr:uid="{195E2972-7A92-443F-BB03-37791834E1BD}"/>
    <hyperlink ref="AF49" r:id="rId50" location="par" display="https://www.eda.admin.ch/eda/de/home/vertretungen-und-reisehinweise/frankreich/frankreich-vertretunginderschweiz.html - par" xr:uid="{2E19B5D7-F58A-4851-A6B4-AD2BCF83CCEE}"/>
    <hyperlink ref="AG49" r:id="rId51" display="https://www.eda.admin.ch/eda/de/home/vertretungen-und-reisehinweise/frankreich/schweizer-vertretunginfrankreich.html" xr:uid="{BFDD39F3-06AA-4AFC-83B4-E63760EA8C70}"/>
    <hyperlink ref="AF59" r:id="rId52" location="par" display="https://www.eda.admin.ch/eda/de/home/vertretungen-und-reisehinweise/grossbritannien/grossbritannien-vertretunginderschweiz.html - par" xr:uid="{9A460C65-8A78-44BE-91F5-A69CCD65CDDC}"/>
    <hyperlink ref="AG59" r:id="rId53" display="https://www.eda.admin.ch/eda/de/home/vertretungen-und-reisehinweise/grossbritannien/schweizer-vertretungingrossbritannien.html" xr:uid="{2B8146DB-C31E-479F-BF0C-F5A4534C42F3}"/>
    <hyperlink ref="AF73" r:id="rId54" location="par" display="https://www.eda.admin.ch/eda/de/home/vertretungen-und-reisehinweise/irland/irland-vertretunginderschweiz.html - par" xr:uid="{42B31856-BFCC-40E1-8EDD-F3A8C038C104}"/>
    <hyperlink ref="AG73" r:id="rId55" display="https://www.eda.admin.ch/eda/de/home/vertretungen-und-reisehinweise/irland/schweizer-vertretunginirland.html" xr:uid="{1234C720-B8D3-4C36-9B13-EA11BE6CCE36}"/>
    <hyperlink ref="AF74" r:id="rId56" location="par" display="https://www.eda.admin.ch/eda/de/home/vertretungen-und-reisehinweise/italien/italien-vertretunginderschweiz.html - par" xr:uid="{832FC125-0B35-4E56-8955-D0361DA5344E}"/>
    <hyperlink ref="AG74" r:id="rId57" display="https://www.eda.admin.ch/eda/de/home/vertretungen-und-reisehinweise/italien/schweizer-vertretunginitalien.html" xr:uid="{C8C7BA95-C64A-4455-B1AB-D2832245F419}"/>
    <hyperlink ref="AF88" r:id="rId58" location="par" display="https://www.eda.admin.ch/eda/de/home/vertretungen-und-reisehinweise/lettland/lettland-vertretunginderschweiz.html - par" xr:uid="{D4099A43-9391-4FB9-AD65-F28726B64D12}"/>
    <hyperlink ref="AG88" r:id="rId59" display="https://www.eda.admin.ch/eda/de/home/vertretungen-und-reisehinweise/lettland/schweizer-vertretungimlettland.html" xr:uid="{338E3332-EFA4-4E50-AED0-75463F20D109}"/>
    <hyperlink ref="AF90" r:id="rId60" location="par" display="https://www.eda.admin.ch/eda/de/home/vertretungen-und-reisehinweise/litauen/litauen-vertretunginderschweiz.html - par" xr:uid="{B4A7CC36-F854-45EC-92DF-35B4293525F9}"/>
    <hyperlink ref="AG90" r:id="rId61" display="https://www.eda.admin.ch/eda/de/home/vertretungen-und-reisehinweise/litauen/schweizer-vertretunginlitauen.html" xr:uid="{81A84C86-BC17-4B19-81E1-8CE4B9C360A4}"/>
    <hyperlink ref="AF104" r:id="rId62" location="par" display="https://www.eda.admin.ch/eda/de/home/vertretungen-und-reisehinweise/niederlande/niederlande-vertretunginderschweiz.html - par" xr:uid="{1D6E0003-FCC3-4AC9-A804-1B81EE926DE7}"/>
    <hyperlink ref="AG104" r:id="rId63" display="https://www.eda.admin.ch/eda/de/home/vertretungen-und-reisehinweise/niederlande/schweizer-vertretungindenniederlande.html" xr:uid="{C335A616-DE98-43A2-9C1E-A8ED5B0A9655}"/>
    <hyperlink ref="AF123" r:id="rId64" location="par" display="https://www.eda.admin.ch/eda/de/home/vertretungen-und-reisehinweise/polen/polen-vertretunginderschweiz.html - par" xr:uid="{A9D6548C-DA83-493B-8B81-1CAAD2A8AAE1}"/>
    <hyperlink ref="AG123" r:id="rId65" display="https://www.eda.admin.ch/eda/de/home/vertretungen-und-reisehinweise/polen/schweizer-vertretunginpolen.html" xr:uid="{54241276-1BC9-40BC-B373-3078B84058B5}"/>
    <hyperlink ref="AF124" r:id="rId66" location="par" display="https://www.eda.admin.ch/eda/de/home/vertretungen-und-reisehinweise/portugal/portugal-vertretunginderschweiz.html - par" xr:uid="{2019893C-6348-45FB-952C-2CC8F2385A81}"/>
    <hyperlink ref="AG124" r:id="rId67" display="https://www.eda.admin.ch/eda/de/home/vertretungen-und-reisehinweise/portugal/schweizer-vertretunginportugal.html" xr:uid="{0A91D00E-4DDD-473C-8ED1-4AE8873985DD}"/>
    <hyperlink ref="AF130" r:id="rId68" location="par" display="https://www.eda.admin.ch/eda/de/home/vertretungen-und-reisehinweise/russland/russland-vertretunginderschweiz.html - par" xr:uid="{F3B04B32-C232-4C9D-8085-FCC42073ADDD}"/>
    <hyperlink ref="AG130" r:id="rId69" display="https://www.eda.admin.ch/eda/de/home/vertretungen-und-reisehinweise/russland/schweizer-vertretunginrussland.html" xr:uid="{747182DC-B925-4DD8-8B64-437B66C1FB14}"/>
    <hyperlink ref="AF131" r:id="rId70" location="par" display="https://www.eda.admin.ch/eda/de/home/vertretungen-und-reisehinweise/schweden/schweden-vertretunginderschweiz.html - par" xr:uid="{E489DE9F-94B4-4E6D-8721-D498ABB2CC30}"/>
    <hyperlink ref="AG131" r:id="rId71" display="https://www.eda.admin.ch/eda/de/home/vertretungen-und-reisehinweise/schweden/schweizer-vertretunginschweden.html" xr:uid="{D06A9EC3-E786-42FD-B413-F25C302C3447}"/>
    <hyperlink ref="AF139" r:id="rId72" location="par" display="https://www.eda.admin.ch/eda/de/home/vertretungen-und-reisehinweise/spanien/spanien-vertretunginderschweiz.html - par" xr:uid="{C74FC7E3-2467-4FEC-BA2A-0A3011FF51B9}"/>
    <hyperlink ref="AG139" r:id="rId73" display="https://www.eda.admin.ch/eda/de/home/vertretungen-und-reisehinweise/spanien/schweizer-vertretunginspanien.html" xr:uid="{A2C3547F-A908-40B8-8A29-EFD9E21504CD}"/>
    <hyperlink ref="AF151" r:id="rId74" location="par" display="https://www.eda.admin.ch/eda/de/home/vertretungen-und-reisehinweise/tschechische-republik/tschechische-republikvertretunginderschweiz.html - par" xr:uid="{46F9D495-0683-42A9-B200-F234F11B1B67}"/>
    <hyperlink ref="AG151" r:id="rId75" display="https://www.eda.admin.ch/eda/de/home/vertretungen-und-reisehinweise/tschechische-republik/schweizer-vertretungindertschechischenrepublik.html" xr:uid="{C18CF882-987C-4A71-A0D2-C11F1A80DBAC}"/>
    <hyperlink ref="AF152" r:id="rId76" location="par" display="https://www.eda.admin.ch/eda/de/home/vertretungen-und-reisehinweise/tuerkei/turkei-vertretung-in-der-ch.html - par" xr:uid="{2D7DE6EA-7D1D-4877-B523-B2BD258365A2}"/>
    <hyperlink ref="AG152" r:id="rId77" display="https://www.eda.admin.ch/eda/de/home/vertretungen-und-reisehinweise/tuerkei/schweizer-vertretungindertuerkei.html" xr:uid="{9875E1A7-3CDB-42D8-92A9-A626A06AB56B}"/>
    <hyperlink ref="AF79" r:id="rId78" location="par" display="https://www.eda.admin.ch/eda/de/home/vertretungen-und-reisehinweise/kanada/kanada-vertretunginderschweiz.html - par" xr:uid="{C8262C7B-D91D-4869-84E7-BB0590CF6755}"/>
    <hyperlink ref="AG79" r:id="rId79" display="https://www.eda.admin.ch/eda/de/home/vertretungen-und-reisehinweise/kanada/schweizer-vertretunginkanada.html" xr:uid="{1DDF9322-DF95-45D7-8C30-598EBDDA0E1B}"/>
    <hyperlink ref="AF95" r:id="rId80" location="par" display="https://www.eda.admin.ch/eda/de/home/vertretungen-und-reisehinweise/mexiko/mexiko-vertretunginderschweiz.html - par" xr:uid="{3B77A5E5-46E8-4B20-95D1-68E03AD480F1}"/>
    <hyperlink ref="AG95" r:id="rId81" display="https://www.eda.admin.ch/eda/de/home/vertretungen-und-reisehinweise/mexiko/schweizer-vertretunginmexiko.html" xr:uid="{C8F5AB20-11BC-4125-B05A-C1E60C22DC15}"/>
    <hyperlink ref="AF158" r:id="rId82" location="par" display="https://www.eda.admin.ch/eda/de/home/vertretungen-und-reisehinweise/vereinigte-staaten/vereinigte-staatenvertretunginderschweiz.html - par" xr:uid="{6C9FC168-95A6-4D7A-922A-E3E6B9210896}"/>
    <hyperlink ref="AG158" r:id="rId83" display="https://www.eda.admin.ch/eda/de/home/vertretungen-und-reisehinweise/vereinigte-staaten/schweizer-vertretungindenvereinigtenstaaten.html" xr:uid="{6C2B356C-576A-4BA2-804C-0D6392975E4C}"/>
    <hyperlink ref="D16" r:id="rId84" xr:uid="{0CEEA53A-D55E-413F-8C32-9FABF09CB697}"/>
    <hyperlink ref="D37" r:id="rId85" xr:uid="{EB048423-B888-48E7-9D40-792993C97924}"/>
    <hyperlink ref="D45" r:id="rId86" xr:uid="{F7ACB292-8F69-4F3F-ADFA-65464A231A2F}"/>
    <hyperlink ref="D46" r:id="rId87" xr:uid="{CFCA3D39-AAD9-4E92-8AEC-9124C6201AE2}"/>
    <hyperlink ref="D49" r:id="rId88" xr:uid="{09FBC768-42D7-48EA-BBE0-76D0414752D7}"/>
    <hyperlink ref="D59" r:id="rId89" xr:uid="{577EE783-EA04-4E5F-B29C-8D182D1C69CE}"/>
    <hyperlink ref="D73" r:id="rId90" xr:uid="{C31E0714-EC7E-423F-853A-D0AA81D82236}"/>
    <hyperlink ref="D74" r:id="rId91" xr:uid="{62697A86-05DA-43F3-8468-2D61A2C345C7}"/>
    <hyperlink ref="D88" r:id="rId92" xr:uid="{B5AAAB60-FA00-4F9A-BEDE-CFB5CF937FCB}"/>
    <hyperlink ref="D90" r:id="rId93" xr:uid="{DAB54409-E55B-460F-A439-5DD0201A6C45}"/>
    <hyperlink ref="D104" r:id="rId94" xr:uid="{BBAB10F4-A334-48AB-AAFD-263196B1FC88}"/>
    <hyperlink ref="D123" r:id="rId95" xr:uid="{654CE765-5141-46EB-96BB-9489B1A39380}"/>
    <hyperlink ref="D124" r:id="rId96" xr:uid="{8A50C3EB-B63B-4A5A-B349-D167E0A5C073}"/>
    <hyperlink ref="D130" r:id="rId97" xr:uid="{14294ABC-F190-4EA4-B171-973764C8CD23}"/>
    <hyperlink ref="D131" r:id="rId98" xr:uid="{E2166BE7-9AA5-4D7D-983B-D8BA46C63BA3}"/>
    <hyperlink ref="D139" r:id="rId99" xr:uid="{B4020159-2E0D-4111-B95B-5A1DDE18565F}"/>
    <hyperlink ref="D151" r:id="rId100" xr:uid="{465D15B6-5EF8-4FA8-A0B3-5D5599DCBF61}"/>
    <hyperlink ref="D152" r:id="rId101" xr:uid="{E338A070-256F-471B-8ABA-272123A571EB}"/>
    <hyperlink ref="D79" r:id="rId102" xr:uid="{C1E746FC-1FEC-45F2-AB33-288A3AFCABD9}"/>
    <hyperlink ref="D95" r:id="rId103" xr:uid="{8CC1E699-D68E-483F-A601-FF1D430100DD}"/>
    <hyperlink ref="V37" r:id="rId104" xr:uid="{93A25C51-D552-4A55-9A1A-14BC008330C1}"/>
    <hyperlink ref="V59" r:id="rId105" xr:uid="{62F59E09-48C1-46E2-8CE7-E1B5C3AD1A4B}"/>
    <hyperlink ref="V123" r:id="rId106" xr:uid="{69575ABF-95F5-436D-8DF3-4487CD405B33}"/>
    <hyperlink ref="V130" r:id="rId107" xr:uid="{1C00A76E-BEE0-49F5-96DE-681997C57581}"/>
    <hyperlink ref="V131" r:id="rId108" xr:uid="{59FB0ADB-255B-4BCA-9E63-5FAF7D158439}"/>
    <hyperlink ref="V151" r:id="rId109" xr:uid="{67BA79B5-78C1-4D9F-A3FA-318D93E958D6}"/>
    <hyperlink ref="V152" r:id="rId110" xr:uid="{E4F56BB1-EF80-4166-A917-17F544278FF1}"/>
    <hyperlink ref="V79" r:id="rId111" xr:uid="{50598D64-9688-481F-86C5-29F709A0CB59}"/>
    <hyperlink ref="V95" r:id="rId112" xr:uid="{52B6DC7A-1BA6-489A-B323-C54C73DC688D}"/>
    <hyperlink ref="V158" r:id="rId113" xr:uid="{D0D50C3D-3A57-43A0-8F8A-A8F14E3406BE}"/>
    <hyperlink ref="D158" r:id="rId114" xr:uid="{C9459039-BDD7-4439-B8E5-72C35C1821CC}"/>
    <hyperlink ref="K158" r:id="rId115" display="Ja" xr:uid="{2EA77394-0E74-4D59-8BCA-5392D919A4A5}"/>
    <hyperlink ref="K16" r:id="rId116" xr:uid="{118E9845-45F1-419A-B56F-D425B21363CA}"/>
    <hyperlink ref="K25" r:id="rId117" xr:uid="{7369F04C-DCCB-42E0-A7C7-C82A3CEBB5B4}"/>
    <hyperlink ref="K37" r:id="rId118" xr:uid="{28DE6FC7-1187-45BF-94F4-4659628B3D54}"/>
    <hyperlink ref="K38" r:id="rId119" xr:uid="{DE99CC8F-C008-4DA1-B6A2-18F17D0FF999}"/>
    <hyperlink ref="K45" r:id="rId120" xr:uid="{08B8AAA6-1C69-41C5-A780-CF8AB1FE9C8C}"/>
    <hyperlink ref="K46" r:id="rId121" xr:uid="{F226DD91-2737-4A29-A52E-79EA0AF21854}"/>
    <hyperlink ref="K49" r:id="rId122" xr:uid="{473C9860-0E97-49D8-B414-8FD9D7D5A055}"/>
    <hyperlink ref="K59" r:id="rId123" xr:uid="{2AE1FB9C-450D-4F14-A8D3-105A3FF1BF13}"/>
    <hyperlink ref="K73" r:id="rId124" xr:uid="{EBBB1E63-06EA-4A59-A9DC-3153A21BC729}"/>
    <hyperlink ref="K74" r:id="rId125" xr:uid="{7D26F888-83D1-420A-B909-79CE436DE21A}"/>
    <hyperlink ref="K79" r:id="rId126" xr:uid="{8C14E716-6906-4B87-B8FA-3478A104E024}"/>
    <hyperlink ref="K84" r:id="rId127" xr:uid="{172F1E98-3836-47CD-878D-5C42A47293A0}"/>
    <hyperlink ref="K88" r:id="rId128" xr:uid="{380F2326-7B94-43E5-86AE-4DB6F9438284}"/>
    <hyperlink ref="K90" r:id="rId129" xr:uid="{B8322B32-AD16-45B9-8CDA-EBE302009C13}"/>
    <hyperlink ref="K95" r:id="rId130" xr:uid="{A8423B8B-B679-4D20-ACA0-89BCC07B664A}"/>
    <hyperlink ref="K96" r:id="rId131" display="nein" xr:uid="{D43553CC-DA76-4F26-A95F-365EDC74FE0B}"/>
    <hyperlink ref="K104" r:id="rId132" xr:uid="{E7A9F65F-7F2F-4300-A8F0-A5BA06242E2A}"/>
    <hyperlink ref="K109" r:id="rId133" xr:uid="{9F33E01C-8DA6-43BB-8285-6806341B5DD1}"/>
    <hyperlink ref="K123" r:id="rId134" xr:uid="{072884C7-7527-41C0-835C-F5EC7D639C56}"/>
    <hyperlink ref="K124" r:id="rId135" xr:uid="{9DDD408C-ED3B-433E-B2F1-5F59DCE22B77}"/>
    <hyperlink ref="K127" r:id="rId136" xr:uid="{1BFDAFBC-61AE-46ED-B7BF-530F5A0F0112}"/>
    <hyperlink ref="K130" r:id="rId137" xr:uid="{A2C462E1-46C6-4D11-9C7C-4E33834929B5}"/>
    <hyperlink ref="K131" r:id="rId138" xr:uid="{1EC78011-860E-4045-852F-E8E12ECA8415}"/>
    <hyperlink ref="K135" r:id="rId139" xr:uid="{ADE4FDA5-D0CB-46FD-BC12-B624E145455A}"/>
    <hyperlink ref="K138" r:id="rId140" xr:uid="{7F854BD5-4BE8-4A27-A97E-FE04DE0CEEEC}"/>
    <hyperlink ref="K139" r:id="rId141" xr:uid="{BC8219F6-2846-4210-BDFA-EFE7A085D14C}"/>
    <hyperlink ref="K151" r:id="rId142" xr:uid="{23D2FBBB-5B02-40AD-AA9C-702373ECC6CC}"/>
    <hyperlink ref="K152" r:id="rId143" xr:uid="{219E28C1-45E2-4D35-8490-3A6B33A23DFE}"/>
    <hyperlink ref="K154" r:id="rId144" display="nein" xr:uid="{CE10B891-F29A-48A5-85FC-894C6D98F641}"/>
    <hyperlink ref="K155" r:id="rId145" xr:uid="{779F40CE-22F9-4572-879A-0A55666BD1B4}"/>
    <hyperlink ref="AA1:AD1" r:id="rId146" location="Die_Notrufnummern" display="Blaulicht" xr:uid="{F5CE96A0-1B22-461F-A837-B1EAFA168A17}"/>
    <hyperlink ref="C1:F1" r:id="rId147" display="Gebiet" xr:uid="{76F1C48A-96D4-4C40-B35F-FCD685FF5276}"/>
    <hyperlink ref="D62" r:id="rId148" xr:uid="{4778AA18-9341-4F8B-9EEB-4721BB5A11F1}"/>
    <hyperlink ref="AF62" r:id="rId149" location="par" display="https://www.eda.admin.ch/eda/de/home/vertretungen-und-reisehinweise/guatemala/guatemala-vertretunginderschweiz.html - par" xr:uid="{8042C1DD-89DD-47AB-B289-0D7497AF91E0}"/>
    <hyperlink ref="AG62" r:id="rId150" display="https://www.eda.admin.ch/eda/de/home/vertretungen-und-reisehinweise/guatemala/schweizer-vertretunginguatemala.html" xr:uid="{F5D4F5FC-DAA5-4A0F-8A55-A4998CD1E9C6}"/>
    <hyperlink ref="D43" r:id="rId151" xr:uid="{DA1F4DB9-4152-4848-8828-CFC2D123E301}"/>
    <hyperlink ref="AF43" r:id="rId152" location="par" display="par" xr:uid="{E3B1F140-277F-496F-870F-D8087637ABA8}"/>
    <hyperlink ref="AG43" r:id="rId153" display="https://www.eda.admin.ch/eda/de/home/vertretungen-und-reisehinweise/el-salvador/schweizer-vertretunginelsalvador.html" xr:uid="{EA35471A-8D90-492E-9B3E-B579BF030AFC}"/>
    <hyperlink ref="D65" r:id="rId154" xr:uid="{F90E0290-AE44-4925-9665-CBCAB90FA7C0}"/>
    <hyperlink ref="AF65" r:id="rId155" location="par" display="https://www.eda.admin.ch/eda/de/home/vertretungen-und-reisehinweise/honduras/honduras-vertretunginderschweiz.html - par" xr:uid="{FC3465EE-E6FC-464A-B652-A8C5A2C18B95}"/>
    <hyperlink ref="AG65" r:id="rId156" display="https://www.eda.admin.ch/eda/de/home/vertretungen-und-reisehinweise/honduras/schweizer-vertretunginhonduras.html" xr:uid="{BC5A231E-9B0E-40FD-93A7-1F5017B99ADD}"/>
    <hyperlink ref="D103" r:id="rId157" xr:uid="{7BEE33B0-F086-4C92-82F2-B41AF561025E}"/>
    <hyperlink ref="AF103" r:id="rId158" location="par" display="https://www.eda.admin.ch/eda/de/home/vertretungen-und-reisehinweise/nicaragua/nicaragua-vertretunginderschweiz.html - par" xr:uid="{EBC37E2E-7447-400D-BCEB-21332AF854CC}"/>
    <hyperlink ref="AG103" r:id="rId159" display="https://www.eda.admin.ch/eda/de/home/vertretungen-und-reisehinweise/nicaragua/schweizer-vertretunginnicaragua.html" xr:uid="{5FB83232-F406-41EC-BBF8-B12B6347EE06}"/>
    <hyperlink ref="D36" r:id="rId160" xr:uid="{C019523B-8499-4C5E-8916-6EE2339E2A71}"/>
    <hyperlink ref="AF36" r:id="rId161" location="par" display="https://www.eda.admin.ch/eda/de/home/vertretungen-und-reisehinweise/costa-rica/costa-rica-vertretunginderschweiz.html - par" xr:uid="{D49DD29D-5D69-440E-8B66-A85E8651E073}"/>
    <hyperlink ref="AG36" r:id="rId162" display="https://www.eda.admin.ch/eda/de/home/vertretungen-und-reisehinweise/costa-rica/schweizer-vertretungincostarica.html" xr:uid="{DEDE1E9D-9BE9-4D27-B819-A167DB4949FD}"/>
    <hyperlink ref="D111" r:id="rId163" xr:uid="{BD4A5B25-9F07-4340-9890-90C73F18C5A3}"/>
    <hyperlink ref="AF111" r:id="rId164" location="par" display="https://www.eda.admin.ch/eda/de/home/vertretungen-und-reisehinweise/panama/panama-vertretunginderschweiz.html - par" xr:uid="{4403A140-F605-49D3-B6BC-CCF3EE024741}"/>
    <hyperlink ref="AG111" r:id="rId165" display="https://www.eda.admin.ch/eda/de/home/vertretungen-und-reisehinweise/panama/schweizer-vertretunginpanama.html" xr:uid="{2D4F5DBD-32C2-4141-A685-92BA0CDEB011}"/>
    <hyperlink ref="D17" r:id="rId166" xr:uid="{EE28DE57-89C5-4EDA-B8FF-A56C75C84693}"/>
    <hyperlink ref="D5" r:id="rId167" xr:uid="{E10E5CBE-9CE3-4CE0-B8F7-0658A7E73636}"/>
    <hyperlink ref="AF5" r:id="rId168" display="https://www.eda.admin.ch/eda/de/home/vertretungen-und-reisehinweise/argentinien/argentinien-vertretunginderschweiz.html" xr:uid="{643D9F94-8665-4EF8-9E49-56559F32279F}"/>
    <hyperlink ref="AG5" r:id="rId169" display="https://www.eda.admin.ch/eda/de/home/vertretungen-und-reisehinweise/argentinien/schweizer-vertretunginargentinien.html" xr:uid="{D0853E9C-629B-47AA-A632-0D4857F743A7}"/>
    <hyperlink ref="D19" r:id="rId170" xr:uid="{467AA6D7-0B90-4EB5-9D97-20D78975B98E}"/>
    <hyperlink ref="AF19" r:id="rId171" display="https://www.eda.admin.ch/eda/de/home/vertretungen-und-reisehinweise/bolivien/bolivien-vertretunginderschweiz.html" xr:uid="{6AA6D5F7-B261-4B3A-8E86-BCECA5F10A7D}"/>
    <hyperlink ref="AG19" r:id="rId172" display="https://www.eda.admin.ch/eda/de/home/vertretungen-und-reisehinweise/bolivien/schweizer-vertretunginbolivien.html" xr:uid="{578F4AFC-973C-4F27-9B3D-8CED0939D770}"/>
    <hyperlink ref="D22" r:id="rId173" xr:uid="{08ED43F7-1D02-46CB-B93C-A4EC7848DF89}"/>
    <hyperlink ref="AF22" r:id="rId174" display="https://www.eda.admin.ch/eda/de/home/vertretungen-und-reisehinweise/brasilien/brasilien-vertretunginderschweiz.html" xr:uid="{33765756-1E84-4E71-A19E-482B1F1670B3}"/>
    <hyperlink ref="AG22" r:id="rId175" display="https://www.eda.admin.ch/eda/de/home/vertretungen-und-reisehinweise/brasilien/schweizer-vertretunginbrasilien.html" xr:uid="{34559BF7-1E44-47FE-84B5-04DE4F4547FA}"/>
    <hyperlink ref="D27" r:id="rId176" xr:uid="{779BE412-73A5-4537-B378-D7B877A58A10}"/>
    <hyperlink ref="AF27" r:id="rId177" display="https://www.eda.admin.ch/eda/de/home/vertretungen-und-reisehinweise/chile/chile-vertretunginderschweiz.html" xr:uid="{C2D07209-0789-4D2C-B8A8-25A320C289BC}"/>
    <hyperlink ref="AG27" r:id="rId178" display="https://www.eda.admin.ch/eda/de/home/vertretungen-und-reisehinweise/chile/schweizer-vertretunginchile.html" xr:uid="{AAC128E3-FFAF-4BCB-A4B1-329A320A442A}"/>
    <hyperlink ref="D39" r:id="rId179" xr:uid="{9027700D-4904-40F9-8DEB-BA5AD761E2C1}"/>
    <hyperlink ref="AF39" r:id="rId180" display="https://www.eda.admin.ch/eda/de/home/vertretungen-und-reisehinweise/ecuador/ecuador-vertretunginderschweiz.html" xr:uid="{7C719E8A-09BE-4C25-8B59-5394A9C16B4D}"/>
    <hyperlink ref="AG39" r:id="rId181" display="https://www.eda.admin.ch/eda/de/home/vertretungen-und-reisehinweise/ecuador/schweizer-vertretunginecuador.html" xr:uid="{D79CB570-6B71-4E5B-9491-AB72D348C9ED}"/>
    <hyperlink ref="D81" r:id="rId182" xr:uid="{C39BD160-796F-4D90-A4DF-3B54B235F367}"/>
    <hyperlink ref="AF81" r:id="rId183" display="https://www.eda.admin.ch/eda/de/home/vertretungen-und-reisehinweise/kolumbien/kolumbien-vertretunginderschweiz.html" xr:uid="{0EAE0F9E-E884-4D9C-8A83-CEE5771587C7}"/>
    <hyperlink ref="AG81" r:id="rId184" display="https://www.eda.admin.ch/eda/de/home/vertretungen-und-reisehinweise/kolumbien/schweizer-vertretunginkolumbien.html" xr:uid="{4D0B3720-6FD0-48E0-BDFD-586461F59514}"/>
    <hyperlink ref="D118" r:id="rId185" xr:uid="{27C0C094-7565-465B-BD9F-8AC7A2B34C6E}"/>
    <hyperlink ref="AF118" r:id="rId186" display="https://www.eda.admin.ch/eda/de/home/vertretungen-und-reisehinweise/paraguay/paraguay-vertretunginderschweiz.html" xr:uid="{4B2168B1-4ADD-4381-B3FA-6DBFA506A645}"/>
    <hyperlink ref="AG118" r:id="rId187" display="https://www.eda.admin.ch/eda/de/home/vertretungen-und-reisehinweise/paraguay/schweizer-vertretunginparaguay.html" xr:uid="{AA8FA86C-C0E7-414C-B343-3E8C84DE7FF2}"/>
    <hyperlink ref="D119" r:id="rId188" xr:uid="{9B598D1E-059A-4EAC-84CA-09F421DA5603}"/>
    <hyperlink ref="AF119" r:id="rId189" display="https://www.eda.admin.ch/eda/de/home/vertretungen-und-reisehinweise/peru/peru-vertretung-inderschweiz.html" xr:uid="{24A1CEEC-B878-465D-B0FF-5940524CD0F7}"/>
    <hyperlink ref="AG119" r:id="rId190" display="https://www.eda.admin.ch/eda/de/home/vertretungen-und-reisehinweise/peru/schweizer-vertretunginperu.html" xr:uid="{E421B1D5-71D8-4C47-A58B-F93979C16904}"/>
    <hyperlink ref="D156" r:id="rId191" xr:uid="{C3174926-F001-4E9F-9C0B-8F765D1CB351}"/>
    <hyperlink ref="AF156" r:id="rId192" display="https://www.eda.admin.ch/eda/de/home/vertretungen-und-reisehinweise/uruguay/uruguay-vertretunginderschweiz.html" xr:uid="{1CB1D7A9-B48B-420B-BFF9-8ED415F73C05}"/>
    <hyperlink ref="AG156" r:id="rId193" display="https://www.eda.admin.ch/eda/de/home/vertretungen-und-reisehinweise/uruguay/schweizer-vertretunginuruguay.html" xr:uid="{477F7F75-A61E-46A8-B463-63128539FCBC}"/>
    <hyperlink ref="D8" r:id="rId194" xr:uid="{548CEDDC-07E0-4F39-9D63-0D039C4703AF}"/>
    <hyperlink ref="AF8" r:id="rId195" display="https://www.eda.admin.ch/eda/de/home/vertretungen-und-reisehinweise/australien/australien-vertretunginderschweiz.html" xr:uid="{AA9D5CC0-A831-48F3-B593-AACBF8D86D26}"/>
    <hyperlink ref="AG8" r:id="rId196" display="https://www.eda.admin.ch/eda/de/home/vertretungen-und-reisehinweise/australien/schweizer-vertretunginaustralien.html" xr:uid="{D2D7E3AE-C163-4809-BEF7-22E8AE2C1199}"/>
    <hyperlink ref="AF100" r:id="rId197" display="https://www.eda.admin.ch/eda/de/home/vertretungen-und-reisehinweise/neuseeland/neuseeland-vertretunginderschweiz.html" xr:uid="{D769627C-46D2-449C-A1D0-8A986C8146B8}"/>
    <hyperlink ref="D100" r:id="rId198" xr:uid="{22F44ECA-8129-4551-8038-8A950FBC4C90}"/>
    <hyperlink ref="AG100" r:id="rId199" display="https://www.eda.admin.ch/eda/de/home/vertretungen-und-reisehinweise/neuseeland/schweizer-vertretunginneuseeland.html" xr:uid="{E31AC839-1198-4B82-B9B5-579BC60D745C}"/>
    <hyperlink ref="K1:N1" r:id="rId200" display="Generell" xr:uid="{70D8DBB1-A9EF-41F3-BF90-4EC3B48735D2}"/>
    <hyperlink ref="K5" r:id="rId201" xr:uid="{2605AB2D-101F-41E4-B810-08CD1535B4F0}"/>
    <hyperlink ref="K17" r:id="rId202" xr:uid="{B0C5C36E-5DBD-4606-87D1-412F0CC2D58F}"/>
    <hyperlink ref="K19" r:id="rId203" display="nein 90" xr:uid="{822F2B0D-1113-4E38-B608-51F5ED92F7DB}"/>
    <hyperlink ref="K27" r:id="rId204" display="nein 90" xr:uid="{3B8009C2-D6AE-446B-8339-A2955453D297}"/>
    <hyperlink ref="K119" r:id="rId205" xr:uid="{0EB1552B-B218-4E9D-A7C2-FB0E3B9DFA91}"/>
    <hyperlink ref="K156" r:id="rId206" display="nein 90" xr:uid="{FB95B527-5806-4F2C-91FF-B12B314C7C09}"/>
    <hyperlink ref="K8" r:id="rId207" xr:uid="{1550342F-4434-45E2-8F09-3DB2D2FF8A49}"/>
    <hyperlink ref="K100" r:id="rId208" display="nein 90" xr:uid="{37851FF7-D8A5-4F7B-9BC1-B99F522A1979}"/>
    <hyperlink ref="D32" r:id="rId209" xr:uid="{CEE51A45-A16E-4A2F-8271-006A0BD84FC6}"/>
    <hyperlink ref="D97" r:id="rId210" xr:uid="{611400C7-6371-43C2-A752-D7516FD04906}"/>
    <hyperlink ref="K32" r:id="rId211" xr:uid="{7399AA45-2E28-4F5D-AA62-735558DC50B7}"/>
    <hyperlink ref="AF97" r:id="rId212" display="https://www.eda.admin.ch/eda/de/home/vertretungen-und-reisehinweise/myanmar/myanmar-vertretunginderschweiz.html" xr:uid="{38912241-693D-4F57-A32F-FB9983C55789}"/>
    <hyperlink ref="AG97" r:id="rId213" display="https://www.eda.admin.ch/eda/de/home/vertretungen-und-reisehinweise/myanmar/schweizer-vertretunginmyanmar.html" xr:uid="{2FEAE93A-97A9-480F-9A06-2BB0877603D1}"/>
    <hyperlink ref="AF32" r:id="rId214" display="https://www.eda.admin.ch/eda/de/home/vertretungen-und-reisehinweise/china/china-vertretung-in-der-schweiz.html" xr:uid="{95BBAF23-429A-4BA0-8587-E4D73860EEF8}"/>
    <hyperlink ref="AG32" r:id="rId215" display="https://www.eda.admin.ch/eda/de/home/vertretungen-und-reisehinweise/china/schweizer-vertretung-in-china.html" xr:uid="{454A8868-EAA9-41AB-B137-1A545E7DDD85}"/>
    <hyperlink ref="AF3" r:id="rId216" display="https://www.eda.admin.ch/eda/de/home/vertretungen-und-reisehinweise/angola/angola-vertretunginderschweiz.html" xr:uid="{DC4CD3D4-C21F-4C0D-95F8-86DF48BBA221}"/>
    <hyperlink ref="AG3" r:id="rId217" display="https://www.eda.admin.ch/eda/de/home/vertretungen-und-reisehinweise/angola/schweizer-vertretunginangola.html" xr:uid="{F5562447-F01A-4B11-A6A3-BF85283B1717}"/>
    <hyperlink ref="D3" r:id="rId218" xr:uid="{BB7BA707-8B83-4CEE-9D48-C18D146026FC}"/>
    <hyperlink ref="D4" r:id="rId219" xr:uid="{DDFE4B02-4E86-4818-87A8-5F9BCA22FA1B}"/>
    <hyperlink ref="AF4" r:id="rId220" display="https://www.eda.admin.ch/eda/de/home/vertretungen-und-reisehinweise/aequatorialguinea/aequatorialguineavertretunginderschweiz.html" xr:uid="{C98F4D28-8BDC-4693-AA9B-32AC930A719F}"/>
    <hyperlink ref="AG4" r:id="rId221" display="https://www.eda.admin.ch/eda/de/home/vertretungen-und-reisehinweise/aequatorialguinea/schweizer-vertretunginaequatorialguinea.html" xr:uid="{A0C88AD0-4DAE-42F6-BD27-10963383E9B3}"/>
    <hyperlink ref="AG17" r:id="rId222" display="https://www.eda.admin.ch/eda/de/home/vertretungen-und-reisehinweise/belize/schweizer-vertretunginbelize.html" xr:uid="{0EBFE291-E9B4-403E-B45C-F30DCA86D84B}"/>
    <hyperlink ref="D18" r:id="rId223" xr:uid="{156D8D15-615C-4FDA-AA34-0FCFC6471515}"/>
    <hyperlink ref="AF18" r:id="rId224" display="https://www.eda.admin.ch/eda/de/home/vertretungen-und-reisehinweise/benin/benin-vertretunginderschweiz.html" xr:uid="{6388FF1E-6916-40E7-B33F-F520395A3F2F}"/>
    <hyperlink ref="AG18" r:id="rId225" display="https://www.eda.admin.ch/eda/de/home/vertretungen-und-reisehinweise/benin/schweizer-vertretunginbenin.html" xr:uid="{DCE4A099-80C5-40B1-A7AB-23CE4C28F0CD}"/>
    <hyperlink ref="D26" r:id="rId226" xr:uid="{244BFF33-12E1-43B9-BC6B-6E05A4777450}"/>
    <hyperlink ref="AF26" r:id="rId227" display="https://www.eda.admin.ch/eda/de/home/vertretungen-und-reisehinweise/burkina-faso/burkina-faso-vertretunginderschweiz.html" xr:uid="{BCD4A4CB-1628-463E-8649-036652DAA86B}"/>
    <hyperlink ref="AG26" r:id="rId228" display="https://www.eda.admin.ch/eda/de/home/vertretungen-und-reisehinweise/burkina-faso/schweizer-vertretunginburkinafaso.html" xr:uid="{FF49CE96-41BC-4701-AFDA-F7405DF96E38}"/>
    <hyperlink ref="D44" r:id="rId229" xr:uid="{FA6D5242-5A01-40DC-AD8A-89F2BA9FECC0}"/>
    <hyperlink ref="AF44" r:id="rId230" display="https://www.eda.admin.ch/eda/de/home/vertretungen-und-reisehinweise/cote-d-ivoire/cote-d-ivoire-vertretunginderschweiz.html" xr:uid="{1FA25EDC-04A8-4B46-AC78-F6F21CB84316}"/>
    <hyperlink ref="AG44" r:id="rId231" display="https://www.eda.admin.ch/eda/de/home/vertretungen-und-reisehinweise/cote-d-ivoire/schweizer-vertretungincotedivoire.html" xr:uid="{4FC827FE-6040-40E2-B0F0-A10593EDCA55}"/>
    <hyperlink ref="D56" r:id="rId232" xr:uid="{A75BD8D6-C148-44AC-A4C9-256F8DC0DC31}"/>
    <hyperlink ref="AF56" r:id="rId233" display="https://www.eda.admin.ch/eda/de/home/vertretungen-und-reisehinweise/gabun/gabun-vertretunginderschweiz.html" xr:uid="{20C4B6A8-3899-4A36-BA59-E21A45668A43}"/>
    <hyperlink ref="AG56" r:id="rId234" display="https://www.eda.admin.ch/eda/de/home/vertretungen-und-reisehinweise/gabun/schweizer-vertretungingabun.html" xr:uid="{1ED84779-18BF-4004-98BF-92368765D0CF}"/>
    <hyperlink ref="D57" r:id="rId235" xr:uid="{7162F916-18C6-43D6-BEB4-6397FA2C6CC4}"/>
    <hyperlink ref="AF57" r:id="rId236" display="https://www.eda.admin.ch/eda/de/home/vertretungen-und-reisehinweise/gambia/gambia-vertretunginderschweiz.html" xr:uid="{F01E3FB5-9B52-439A-9ACC-9A64E2556176}"/>
    <hyperlink ref="AG57" r:id="rId237" display="https://www.eda.admin.ch/eda/de/home/vertretungen-und-reisehinweise/gambia/schweizer-vertretungingambia.html" xr:uid="{AADD8405-FD4A-4212-BBBB-F71EC6DEFC28}"/>
    <hyperlink ref="D58" r:id="rId238" xr:uid="{588FD2F8-59A6-4014-9905-38FD77E007A0}"/>
    <hyperlink ref="AF58" r:id="rId239" display="https://www.eda.admin.ch/eda/de/home/vertretungen-und-reisehinweise/ghana/ghana-vertretunginderschweiz.html" xr:uid="{827CC56A-C55F-4570-92C9-DCB8C5A41E3E}"/>
    <hyperlink ref="AG58" r:id="rId240" display="https://www.eda.admin.ch/eda/de/home/vertretungen-und-reisehinweise/ghana/schweizer-vertretunginghana.html" xr:uid="{CFE11C95-1897-417A-AADA-6C4A164DD4D2}"/>
    <hyperlink ref="D63" r:id="rId241" xr:uid="{40EF68C9-42A1-4282-935C-CD9B2A929BF7}"/>
    <hyperlink ref="AF63" r:id="rId242" display="https://www.eda.admin.ch/eda/de/home/vertretungen-und-reisehinweise/guinea/guinea-vertretunginderschweiz.html" xr:uid="{A4B79CA3-CD52-41D2-8CD7-9B861891DED5}"/>
    <hyperlink ref="AG63" r:id="rId243" display="https://www.eda.admin.ch/eda/de/home/vertretungen-und-reisehinweise/guinea/schweizer-vertretunginguinea.html" xr:uid="{C855D587-CE87-414F-8478-7AFE0B87C14D}"/>
    <hyperlink ref="D64" r:id="rId244" xr:uid="{92A53138-7B4E-4F92-B626-ED5AFC37A6B7}"/>
    <hyperlink ref="AF64" r:id="rId245" display="https://www.eda.admin.ch/eda/de/home/vertretungen-und-reisehinweise/guinea-bissau/guinea-bissau-vertretunginderschweiz.html" xr:uid="{3FB36AA3-4E77-4477-9F2D-533B1F399283}"/>
    <hyperlink ref="AG64" r:id="rId246" display="https://www.eda.admin.ch/eda/de/home/vertretungen-und-reisehinweise/guinea-bissau/schweizer-vertretunginguinea-bissau.html" xr:uid="{E0202257-519D-4B81-B74A-A06EBF06D5BF}"/>
    <hyperlink ref="E1" r:id="rId247" display="Gebiet" xr:uid="{4B85D36E-8925-43D8-A37C-C25E9CEFE5FB}"/>
    <hyperlink ref="D66" r:id="rId248" xr:uid="{0D8A8AE6-0178-4962-B202-5EE9DCB9997A}"/>
    <hyperlink ref="AF66" r:id="rId249" display="https://www.eda.admin.ch/eda/de/home/vertretungen-und-reisehinweise/indien/indien-vertretunginderschweiz.html" xr:uid="{AA921192-2F90-430D-9E76-9430CDD4DC6E}"/>
    <hyperlink ref="AG66" r:id="rId250" display="https://www.eda.admin.ch/eda/de/home/vertretungen-und-reisehinweise/indien/schweizer-vertretunginindien.html" xr:uid="{FD13B668-D440-46C5-84CF-F90D987A596F}"/>
    <hyperlink ref="D71" r:id="rId251" xr:uid="{BECF5061-EB4B-4568-A04B-5A862CCEA5AC}"/>
    <hyperlink ref="AF71" r:id="rId252" display="https://www.eda.admin.ch/eda/de/home/vertretungen-und-reisehinweise/indonesien/indonesien-vertretunginderschweiz.html" xr:uid="{DFB6748F-70C0-464A-97E0-2B62DEB3E183}"/>
    <hyperlink ref="AG71" r:id="rId253" display="https://www.eda.admin.ch/eda/de/home/vertretungen-und-reisehinweise/indonesien/schweizer-vertretunginindonesien.html" xr:uid="{540FE452-4AF1-4AD1-B382-C15C0A4A63B8}"/>
    <hyperlink ref="D72" r:id="rId254" xr:uid="{B19EF9E6-4B02-44E8-B248-677260363FD4}"/>
    <hyperlink ref="AF72" r:id="rId255" display="https://www.eda.admin.ch/eda/de/home/vertretungen-und-reisehinweise/iran/iran-vertretung-inderschweiz.html" xr:uid="{F0411C1A-A4C1-4A02-9F4D-69B7227DC93E}"/>
    <hyperlink ref="AG72" r:id="rId256" display="https://www.eda.admin.ch/eda/de/home/vertretungen-und-reisehinweise/iran/schweizer-vertretungimiran.html" xr:uid="{652BFB96-CE17-47CB-83CE-51000A4824CA}"/>
    <hyperlink ref="K72" r:id="rId257" xr:uid="{53B8F6A1-0EB4-4AEC-8B8A-45083BD4781A}"/>
    <hyperlink ref="D77" r:id="rId258" xr:uid="{F03E6A7F-B094-467A-9C1A-C0A93428FC5C}"/>
    <hyperlink ref="AF77" r:id="rId259" display="https://www.eda.admin.ch/eda/de/home/vertretungen-und-reisehinweise/kambodscha/kambodscha-vertretunginderschweiz.html" xr:uid="{CE9ADE40-13E7-473D-9B8F-50D90E14F739}"/>
    <hyperlink ref="AG77" r:id="rId260" display="https://www.eda.admin.ch/eda/de/home/vertretungen-und-reisehinweise/kambodscha/schweizer-vertretunginkambodscha.html" xr:uid="{55ABA074-88C6-40D2-B5C7-1C2DDAC0A8E8}"/>
    <hyperlink ref="D78" r:id="rId261" xr:uid="{B4D77F94-4840-41FA-B90A-B28F3928874B}"/>
    <hyperlink ref="AF78" r:id="rId262" display="https://www.eda.admin.ch/eda/de/home/vertretungen-und-reisehinweise/kamerun/kamerun-vertretunginderschweiz.html" xr:uid="{29FF49E1-FCAB-4C94-AF47-DC91EDF93B73}"/>
    <hyperlink ref="AG78" r:id="rId263" display="https://www.eda.admin.ch/eda/de/home/vertretungen-und-reisehinweise/kamerun/schweizer-vertretunginkamerun.html" xr:uid="{11589B42-6FE1-4D71-BB8A-88C259F7C5A4}"/>
    <hyperlink ref="D80" r:id="rId264" xr:uid="{9A64A782-F4DC-42DB-9241-D0CC3D059EEB}"/>
    <hyperlink ref="AF80" r:id="rId265" display="https://www.eda.admin.ch/eda/de/home/vertretungen-und-reisehinweise/kirgisistan/kirgisistan-vertretunginderschweiz.html" xr:uid="{EFC9E9CA-54C5-4F4A-9B84-6D383E473046}"/>
    <hyperlink ref="AG80" r:id="rId266" display="https://www.eda.admin.ch/eda/de/home/vertretungen-und-reisehinweise/kirgisistan/schweizer-vertretunginkirgisistan.html" xr:uid="{6EDA869F-C650-4B47-A3E6-54A7E8D6F76B}"/>
    <hyperlink ref="D82" r:id="rId267" xr:uid="{E803FBB3-DAAA-4C00-9DEB-A2830EEF2589}"/>
    <hyperlink ref="AF82" r:id="rId268" display="https://www.eda.admin.ch/eda/de/home/vertretungen-und-reisehinweise/republik-kongo/republik-kongo-vertretunginderschweiz.html" xr:uid="{DF7CE4A7-A42B-4C78-B9BD-DB7B480BE5E7}"/>
    <hyperlink ref="AG82" r:id="rId269" display="https://www.eda.admin.ch/eda/de/home/vertretungen-und-reisehinweise/republik-kongo/schweizer-vertretunginderrepublikkongo.html" xr:uid="{D7B3B110-368A-46DA-BC64-16628FB2A025}"/>
    <hyperlink ref="D83" r:id="rId270" xr:uid="{4CAAB7D6-0B86-47EB-967F-1FBEFB35B461}"/>
    <hyperlink ref="AF83" r:id="rId271" display="https://www.eda.admin.ch/eda/de/home/vertretungen-und-reisehinweise/demokratische-republik-kongo.html" xr:uid="{1013F6BC-11BA-46EB-9ED6-C704E3820481}"/>
    <hyperlink ref="AG83" r:id="rId272" display="https://www.eda.admin.ch/eda/de/home/vertretungen-und-reisehinweise/demokratische-republik-kongo/schweizer-vertretunginderdemokratischenrepublikkongo.html" xr:uid="{F7B50C29-C9A1-4D65-8EBE-1F62FFF398DA}"/>
    <hyperlink ref="D87" r:id="rId273" xr:uid="{6F1774B1-C0B4-4185-A8B6-46A29F11585F}"/>
    <hyperlink ref="AF87" r:id="rId274" display="https://www.eda.admin.ch/eda/de/home/vertretungen-und-reisehinweise/laos/laos-vertretung-inderschweiz.html" xr:uid="{5ADBE63E-4B98-4DE7-834C-F053C0339E18}"/>
    <hyperlink ref="AG87" r:id="rId275" display="https://www.eda.admin.ch/eda/de/home/vertretungen-und-reisehinweise/laos/schweizer-vertretunginlaos.html" xr:uid="{6740F7B4-A03C-4BD4-9A7B-208C3287F8A6}"/>
    <hyperlink ref="D89" r:id="rId276" xr:uid="{CDDE37FF-27CC-41A9-89AF-63A5C14E0210}"/>
    <hyperlink ref="AF89" r:id="rId277" display="https://www.eda.admin.ch/eda/de/home/vertretungen-und-reisehinweise/liberia/liberia-vertretunginderschweiz.html" xr:uid="{761F3995-F358-48DA-BD44-87DB0F924FD3}"/>
    <hyperlink ref="AG89" r:id="rId278" display="https://www.eda.admin.ch/eda/de/home/vertretungen-und-reisehinweise/liberia/schweizer-vertretunginliberia.html" xr:uid="{393A397D-0E99-4CDB-A074-EF5C45D8C401}"/>
    <hyperlink ref="D91" r:id="rId279" xr:uid="{E790195B-4F19-4DF2-AC9E-04660AB4BCBB}"/>
    <hyperlink ref="AF91" r:id="rId280" display="https://www.eda.admin.ch/eda/de/home/vertretungen-und-reisehinweise/malaysia/malaysia-vertretunginderschweiz.html" xr:uid="{515C0620-12EC-4DE9-8D72-222720A55006}"/>
    <hyperlink ref="AG91" r:id="rId281" display="https://www.eda.admin.ch/eda/de/home/vertretungen-und-reisehinweise/malaysia/schweizer-vertretunginmalaysia.html" xr:uid="{83A97CE9-6DF6-4933-9ADF-210F805247FB}"/>
    <hyperlink ref="D94" r:id="rId282" xr:uid="{2F734408-D872-4B1A-A79A-4B269B6D9E8D}"/>
    <hyperlink ref="AF94" r:id="rId283" display="https://www.eda.admin.ch/eda/de/home/vertretungen-und-reisehinweise/mauretanien/mauretanien-vertretunginderschweiz.html" xr:uid="{96A57ADA-DB12-4FFA-ADCD-ADF5CF934CDA}"/>
    <hyperlink ref="AG94" r:id="rId284" display="https://www.eda.admin.ch/eda/de/home/vertretungen-und-reisehinweise/mauretanien/schweizer-vertretunginmauretanien.html" xr:uid="{6928A649-92CD-4865-BB35-ED5C3100E85B}"/>
    <hyperlink ref="D98" r:id="rId285" xr:uid="{8F1BA575-61AD-45E4-A7AB-421ED064CFA0}"/>
    <hyperlink ref="AF98" r:id="rId286" display="https://www.eda.admin.ch/eda/de/home/vertretungen-und-reisehinweise/namibia/namibia-vertretunginderschweiz.html" xr:uid="{0987AF16-0589-49E4-8697-85DA8EE0B46E}"/>
    <hyperlink ref="AG98" r:id="rId287" display="https://www.eda.admin.ch/eda/de/home/vertretungen-und-reisehinweise/namibia/schweizer-vertretunginnamibia.html" xr:uid="{A327AC12-B16C-4C52-A8AD-A7D22B97F6B5}"/>
    <hyperlink ref="D105" r:id="rId288" xr:uid="{3BF247BF-688D-4A21-B34B-CFB2AF6D3BE2}"/>
    <hyperlink ref="AF105" r:id="rId289" display="https://www.eda.admin.ch/eda/de/home/vertretungen-und-reisehinweise/namibia/namibia-vertretunginderschweiz.html" xr:uid="{2BFC3808-C854-43E9-992B-0E34A65B7CFC}"/>
    <hyperlink ref="AG105" r:id="rId290" display="https://www.eda.admin.ch/eda/de/home/vertretungen-und-reisehinweise/namibia/schweizer-vertretunginnamibia.html" xr:uid="{0C2DACE7-7AC0-4FE3-82F4-887EDBBE7319}"/>
    <hyperlink ref="D110" r:id="rId291" xr:uid="{1C702895-D7D8-4A6B-B4B8-8B1F5DABEE4F}"/>
    <hyperlink ref="AF110" r:id="rId292" display="https://www.eda.admin.ch/eda/de/home/vertretungen-und-reisehinweise/pakistan/pakistan-vertretunginderschweiz.html" xr:uid="{FE6A80D3-EFF5-4D3D-ABDE-1F2C5DED0775}"/>
    <hyperlink ref="AG110" r:id="rId293" display="https://www.eda.admin.ch/eda/de/home/vertretungen-und-reisehinweise/pakistan/schweizer-vertretunginpakistan.html" xr:uid="{D70DD238-C46D-4BDE-A297-6EAEBCF0D0EE}"/>
    <hyperlink ref="D134" r:id="rId294" xr:uid="{E06E8D52-A4D8-4FB5-A406-6C2FFF6FCDA0}"/>
    <hyperlink ref="AF134" r:id="rId295" display="https://www.eda.admin.ch/eda/de/home/vertretungen-und-reisehinweise/senegal/senegal-vertretunginderschweiz.html" xr:uid="{2741B2C1-B223-4608-BF80-78968CA4A94F}"/>
    <hyperlink ref="AG134" r:id="rId296" display="https://www.eda.admin.ch/eda/de/home/vertretungen-und-reisehinweise/senegal/schweizer-vertretungimsenegal.html" xr:uid="{3E4402B0-67C6-44CE-8D03-2C290AD4E77C}"/>
    <hyperlink ref="D136" r:id="rId297" xr:uid="{854B78ED-E61B-4C55-8D46-E2E80757E523}"/>
    <hyperlink ref="AF136" r:id="rId298" display="https://www.eda.admin.ch/eda/de/home/vertretungen-und-reisehinweise/sierra-leone/sierra-leone-vertretunginderschweiz.html" xr:uid="{E729CAA4-22F2-4D6C-AF70-4ACAEEFD55B1}"/>
    <hyperlink ref="AG136" r:id="rId299" display="https://www.eda.admin.ch/eda/de/home/vertretungen-und-reisehinweise/sierra-leone/schweizer-vertretunginsierraleone.html" xr:uid="{959B3503-A9BF-4B64-92C8-4F2728A03E14}"/>
    <hyperlink ref="D137" r:id="rId300" xr:uid="{FA9DDD43-6562-41EA-AC7F-FDA0E852D38C}"/>
    <hyperlink ref="AF137" r:id="rId301" display="https://www.eda.admin.ch/eda/de/home/vertretungen-und-reisehinweise/singapur/singapur-vertretunginderschweiz.html" xr:uid="{E1EC7481-5783-40A8-8D6E-8D6D5FEA6297}"/>
    <hyperlink ref="AG137" r:id="rId302" display="https://www.eda.admin.ch/eda/de/home/vertretungen-und-reisehinweise/singapur/schweizer-vertretunginsingapur.html" xr:uid="{8A3AA3AB-9589-4145-8CD1-450D1568C1C8}"/>
    <hyperlink ref="D147" r:id="rId303" xr:uid="{E0741E26-0A9E-4274-BBBF-75F8236F15D1}"/>
    <hyperlink ref="AF147" r:id="rId304" display="https://www.eda.admin.ch/eda/de/home/vertretungen-und-reisehinweise/suedafrika/suedafrika-vertretunginderschweiz.html" xr:uid="{6BB4965E-B51D-4F00-B64D-892DEAF0E92D}"/>
    <hyperlink ref="AG147" r:id="rId305" display="https://www.eda.admin.ch/eda/de/home/vertretungen-und-reisehinweise/suedafrika/schweizer-vertretunginsuedafrika.html" xr:uid="{9E63D73D-FB3F-4EAA-88F1-7E7852CCAA12}"/>
    <hyperlink ref="D148" r:id="rId306" xr:uid="{76FECC84-4239-4414-94A6-67BAAD57D764}"/>
    <hyperlink ref="AF148" r:id="rId307" display="https://www.eda.admin.ch/eda/de/home/vertretungen-und-reisehinweise/tadschikistan/tadschikistan-vertretunginderschweiz.html" xr:uid="{F49CD90F-3B9A-4D7B-A5B7-DBB3486AABC3}"/>
    <hyperlink ref="AG148" r:id="rId308" display="https://www.eda.admin.ch/eda/de/home/vertretungen-und-reisehinweise/tadschikistan/schweizer-vertretungintadschikistan.html" xr:uid="{343A5939-DF21-4862-92AD-B4ABFFF4D791}"/>
    <hyperlink ref="D149" r:id="rId309" xr:uid="{09AB0DDB-E703-4BA4-85B7-F775CB23E854}"/>
    <hyperlink ref="AF149" r:id="rId310" display="https://www.eda.admin.ch/eda/de/home/vertretungen-und-reisehinweise/thailand/thailand-vertretunginderschweiz.html" xr:uid="{A7BAE5D8-7DAF-4A8D-A0F9-9DE840839B0A}"/>
    <hyperlink ref="AG149" r:id="rId311" display="https://www.eda.admin.ch/eda/de/home/vertretungen-und-reisehinweise/thailand/schweizer-vertretunginthailand.html" xr:uid="{9EDD9D27-988B-434B-8CF4-338FD4F2B522}"/>
    <hyperlink ref="D150" r:id="rId312" xr:uid="{29B73D01-4598-4C54-9841-E42D41258BD5}"/>
    <hyperlink ref="AF150" r:id="rId313" display="https://www.eda.admin.ch/eda/de/home/vertretungen-und-reisehinweise/togo/togo-vertretung-inderschweiz.html" xr:uid="{053BB2CC-D03E-4F9C-97B5-A830324BE91E}"/>
    <hyperlink ref="AG150" r:id="rId314" display="https://www.eda.admin.ch/eda/de/home/vertretungen-und-reisehinweise/togo/schweizer-vertretungintogo.html" xr:uid="{08F0D72A-2BB2-4819-8A70-B9416E3A9532}"/>
    <hyperlink ref="D153" r:id="rId315" xr:uid="{A8EB6A20-2AC3-45DF-BD69-F13037D01163}"/>
    <hyperlink ref="AF153" r:id="rId316" display="https://www.eda.admin.ch/eda/de/home/vertretungen-und-reisehinweise/turkmenistan/turkmenistan-vertretunginderschweiz.html" xr:uid="{461169E5-B318-4DFD-9963-AC86E31C525B}"/>
    <hyperlink ref="AG153" r:id="rId317" display="https://www.eda.admin.ch/eda/de/home/vertretungen-und-reisehinweise/turkmenistan/schweizer-vertretunginturkmenistan.html" xr:uid="{4950E79D-8B24-4E44-BD22-6269E4E6F631}"/>
    <hyperlink ref="D165" r:id="rId318" xr:uid="{C8016B57-3E7F-4859-9904-409F88854554}"/>
    <hyperlink ref="AF165" r:id="rId319" display="https://www.eda.admin.ch/eda/de/home/vertretungen-und-reisehinweise/usbekistan/usbekistan-vertretunginderschweiz.html" xr:uid="{1922DB17-7506-44D4-AEBC-6B710950642A}"/>
    <hyperlink ref="AG165" r:id="rId320" display="https://www.eda.admin.ch/eda/de/home/vertretungen-und-reisehinweise/usbekistan/schweizer-vertretunginusbekistan.html" xr:uid="{273F1FE6-63CF-4B15-ABA3-B2498EAE2AAE}"/>
    <hyperlink ref="D166" r:id="rId321" xr:uid="{3FD0ED95-D94E-42BE-A16F-9E6FBFFC6FCC}"/>
    <hyperlink ref="AF166" r:id="rId322" display="https://www.eda.admin.ch/eda/de/home/vertretungen-und-reisehinweise/vietnam/vietnam-vertretunginderschweiz.html" xr:uid="{8CDC4D1A-3053-4DED-A285-8C396A8B9998}"/>
    <hyperlink ref="AG166" r:id="rId323" display="https://www.eda.admin.ch/eda/de/home/vertretungen-und-reisehinweise/vietnam/schweizer-vertretunginvietnam.html" xr:uid="{C83AB5A0-F1E3-4FCE-843D-F79E8018ECCE}"/>
    <hyperlink ref="V3" r:id="rId324" xr:uid="{DA9CD720-2FA3-4647-8D31-2B503B8B4AA7}"/>
    <hyperlink ref="V4" r:id="rId325" xr:uid="{538610AA-C51F-45F7-86AA-64AB3B34C188}"/>
    <hyperlink ref="V5" r:id="rId326" xr:uid="{BC297B4D-8C5E-4476-9AC1-6FD9B4231DEB}"/>
    <hyperlink ref="V8" r:id="rId327" xr:uid="{2877D967-5E82-4583-B8BB-9CCEA9C4BDC2}"/>
    <hyperlink ref="V17" r:id="rId328" xr:uid="{CFBDF178-A687-4D0E-9739-8559F0996F76}"/>
    <hyperlink ref="V18" r:id="rId329" xr:uid="{EB476EAD-E9E2-4E9F-BDF2-5A43E70D334B}"/>
    <hyperlink ref="V19" r:id="rId330" xr:uid="{03615571-0E59-412F-84C0-0254AF06266F}"/>
    <hyperlink ref="V22" r:id="rId331" xr:uid="{9374CDDE-0C91-4C6C-9DCD-1DB015E3EDDF}"/>
    <hyperlink ref="V26" r:id="rId332" xr:uid="{E3EEB1C1-F317-44B0-B28E-7E412730BF56}"/>
    <hyperlink ref="V27" r:id="rId333" xr:uid="{CDBC6A03-8D2D-4558-B762-4AFE75EB16B4}"/>
    <hyperlink ref="V32" r:id="rId334" xr:uid="{3BF76513-685F-4979-8838-D8A7D3999E87}"/>
    <hyperlink ref="V36" r:id="rId335" xr:uid="{8D424774-C23C-4B89-B795-F357DC65745F}"/>
    <hyperlink ref="V39" r:id="rId336" xr:uid="{7BD1C8F4-66AC-4A11-A0D8-D6D2B645E2A5}"/>
    <hyperlink ref="V43" r:id="rId337" xr:uid="{A8E9226E-DCAD-4194-AD2C-6A03C8EBDC98}"/>
    <hyperlink ref="V44" r:id="rId338" xr:uid="{D6E13B6D-34AD-460A-B4BF-23B176A0C874}"/>
    <hyperlink ref="V56" r:id="rId339" xr:uid="{8F5F9375-0B98-4D06-8C8D-2E87BB7E92C9}"/>
    <hyperlink ref="V57" r:id="rId340" xr:uid="{51ABEF69-AEB9-4341-B455-6571066210DF}"/>
    <hyperlink ref="V58" r:id="rId341" xr:uid="{EB9100FD-AD8A-499D-86D4-918B8229ED5B}"/>
    <hyperlink ref="V62" r:id="rId342" xr:uid="{15F0C011-3359-4D61-A2CF-E0FF6A9C9665}"/>
    <hyperlink ref="V63" r:id="rId343" xr:uid="{5A9882E4-3012-4616-A593-281473F823BF}"/>
    <hyperlink ref="V64" r:id="rId344" xr:uid="{16340D09-F48F-47D9-B826-5438B8CD0086}"/>
    <hyperlink ref="V65" r:id="rId345" xr:uid="{9758C2EF-3982-4CE0-A3E1-2C77A42FA7D7}"/>
    <hyperlink ref="V66" r:id="rId346" xr:uid="{B0370E0F-75A9-4318-86A8-138A801FB39A}"/>
    <hyperlink ref="V71" r:id="rId347" xr:uid="{77931675-FD0E-42BC-8E39-3E6E7DD96C64}"/>
    <hyperlink ref="V72" r:id="rId348" xr:uid="{C7E55E1E-9746-466A-9CB3-9CD5BB715B76}"/>
    <hyperlink ref="V77" r:id="rId349" xr:uid="{80B711A8-F869-458C-9041-10D83A40B787}"/>
    <hyperlink ref="V78" r:id="rId350" xr:uid="{639A7174-FD7F-4362-8AC6-017F47C0CDB4}"/>
    <hyperlink ref="V80" r:id="rId351" tooltip="Som" display="https://de.wikipedia.org/wiki/Som" xr:uid="{49B0CE26-7393-4073-839B-F7BC5FD4B2D0}"/>
    <hyperlink ref="V81" r:id="rId352" display="https://de.wikipedia.org/wiki/Kolumbianischer_Peso" xr:uid="{E38C95E1-D5E3-4F2B-8A23-2DC10BE3499F}"/>
    <hyperlink ref="V82" r:id="rId353" display="https://de.wikipedia.org/wiki/CFA-Franc_BEAC" xr:uid="{FA4E0E3A-B4BE-4011-8E6C-3CC54164F7F8}"/>
    <hyperlink ref="V83" r:id="rId354" display="https://de.wikipedia.org/wiki/Kongo-Franc" xr:uid="{7F08183B-C849-48D9-A827-08D08152D5D8}"/>
    <hyperlink ref="V87" r:id="rId355" tooltip="Laotischer Kip" display="https://de.wikipedia.org/wiki/Laotischer_Kip" xr:uid="{87129850-9F09-463B-A9C8-FB6516BDDF23}"/>
    <hyperlink ref="V89" r:id="rId356" xr:uid="{417613A2-28D3-425A-9358-3A816B87B0CD}"/>
    <hyperlink ref="V91" r:id="rId357" display="https://de.wikipedia.org/wiki/Malaysischer_Ringgit" xr:uid="{3D575BB4-A761-444D-A828-0FF93E4BBF58}"/>
    <hyperlink ref="V94" r:id="rId358" display="https://de.wikipedia.org/wiki/Ouguiya" xr:uid="{B21E601B-C20C-4502-99E9-FF21AB5FB54A}"/>
    <hyperlink ref="V97" r:id="rId359" tooltip="Kyat" display="https://de.wikipedia.org/wiki/Kyat" xr:uid="{850EFC03-4537-42C3-8DCF-372C092BD60E}"/>
    <hyperlink ref="V98" r:id="rId360" display="https://de.wikipedia.org/wiki/Namibia-Dollar" xr:uid="{A7289474-28D5-4D87-99D3-E1EC54C28303}"/>
    <hyperlink ref="V100" r:id="rId361" display="https://de.wikipedia.org/wiki/Neuseeland-Dollar" xr:uid="{CB4C6A98-FA73-4F44-BAF8-84FD0C066D6F}"/>
    <hyperlink ref="V103" r:id="rId362" display="https://de.wikipedia.org/wiki/C%C3%B3rdoba_Oro" xr:uid="{D9D154C3-1279-49AB-80FA-C88F35DDE2DB}"/>
    <hyperlink ref="V105" r:id="rId363" display="https://de.wikipedia.org/wiki/Naira" xr:uid="{35BA8C3E-A2DB-40FF-95DB-ABA271B04D19}"/>
    <hyperlink ref="V110" r:id="rId364" display="https://de.wikipedia.org/wiki/Pakistanische_Rupie" xr:uid="{6B879909-B09D-4C84-9071-A30D719F8E3D}"/>
    <hyperlink ref="V111" r:id="rId365" xr:uid="{4CD8815F-7B3A-40C7-98CE-C3FFEADEE136}"/>
    <hyperlink ref="V118" r:id="rId366" display="https://de.wikipedia.org/wiki/Paraguayischer_Guaran%C3%AD" xr:uid="{5D61F68F-8378-4D14-B9AD-248F82B6F856}"/>
    <hyperlink ref="V119" r:id="rId367" display="https://de.wikipedia.org/wiki/Peruanischer_Sol" xr:uid="{83DAE58D-0C21-44DE-A8DB-BFE6B61E8E66}"/>
    <hyperlink ref="V134" r:id="rId368" display="https://de.wikipedia.org/wiki/CFA-Franc_BCEAO" xr:uid="{285BFC17-AFB9-45FD-AE4D-C185C01C7EE2}"/>
    <hyperlink ref="V136" r:id="rId369" display="https://de.wikipedia.org/wiki/Sierra-leonischer_Leone" xr:uid="{78E4C6A6-33EC-4D76-B8D4-5A7DEB63BFB9}"/>
    <hyperlink ref="V137" r:id="rId370" display="https://de.wikipedia.org/wiki/Singapur-Dollar" xr:uid="{191F78AB-2667-4C05-9511-F807880D7784}"/>
    <hyperlink ref="V147" r:id="rId371" display="https://de.wikipedia.org/wiki/S%C3%BCdafrikanischer_Rand" xr:uid="{9F4F09E2-8BCF-45AE-AFA0-F37C72F0C2CE}"/>
    <hyperlink ref="V148" r:id="rId372" display="https://de.wikipedia.org/wiki/Somoni" xr:uid="{F51A1EE1-8F54-4DC0-89A2-410348F531A0}"/>
    <hyperlink ref="V149" r:id="rId373" tooltip="Baht" display="https://de.wikipedia.org/wiki/Baht" xr:uid="{F86DD6FD-B825-4B02-9711-B6757AEB2240}"/>
    <hyperlink ref="V150" r:id="rId374" tooltip="CFA-Franc BCEAO" display="https://de.wikipedia.org/wiki/CFA-Franc_BCEAO" xr:uid="{A652CD8A-488A-46E6-8319-9AB391E1F611}"/>
    <hyperlink ref="V153" r:id="rId375" tooltip="Turkmenistan-Manat" display="https://de.wikipedia.org/wiki/Turkmenistan-Manat" xr:uid="{09A46B10-F05D-4240-8EC1-48E858A846D2}"/>
    <hyperlink ref="V156" r:id="rId376" tooltip="Uruguayischer Peso" display="https://de.wikipedia.org/wiki/Uruguayischer_Peso" xr:uid="{259DC826-3561-4C70-B9D5-3EF1707B5A00}"/>
    <hyperlink ref="V165" r:id="rId377" display="https://de.wikipedia.org/wiki/So%CA%BBm" xr:uid="{BF05AFC8-D8D2-4A39-B69A-612B14E342EF}"/>
    <hyperlink ref="V166" r:id="rId378" display="https://de.wikipedia.org/wiki/Vietnamesischer_%C4%90%E1%BB%93ng" xr:uid="{BEE8FEA4-2CF4-4708-8180-50CDA8318828}"/>
    <hyperlink ref="D93" r:id="rId379" xr:uid="{339A2FAE-3FBF-457B-93BB-09F1FAD7EF01}"/>
    <hyperlink ref="AF93" r:id="rId380" display="https://www.eda.admin.ch/eda/de/home/vertretungen-und-reisehinweise/marokko/marokko-vertretunginderschweiz.html" xr:uid="{53A75303-6C77-4D32-9CB7-558A3E9B1198}"/>
    <hyperlink ref="AG93" r:id="rId381" display="https://www.eda.admin.ch/eda/de/home/vertretungen-und-reisehinweise/marokko/schweizer-vertretunginmarokko.html" xr:uid="{8A749443-E1A8-4F2C-B51A-0F70F037672E}"/>
    <hyperlink ref="V93" r:id="rId382" display="https://de.wikipedia.org/wiki/Marokkanischer_Dirham" xr:uid="{2A40F7FE-89D9-4D1C-9114-643054B056F3}"/>
    <hyperlink ref="E92" r:id="rId383" xr:uid="{6C55DDD1-472E-41F6-A6E8-D4E6801A20BF}"/>
    <hyperlink ref="K93" r:id="rId384" xr:uid="{96F77AD4-DF5F-4DD8-BB69-DF2C8C189878}"/>
    <hyperlink ref="K71" r:id="rId385" display="nein" xr:uid="{95A5F68C-A43E-4D19-B173-69EB677AA5B9}"/>
    <hyperlink ref="K77" r:id="rId386" xr:uid="{D09E0331-1B6D-458D-BC86-291748904519}"/>
    <hyperlink ref="K80" r:id="rId387" xr:uid="{CD81CBCC-CEBF-4643-A751-F1078032FA07}"/>
    <hyperlink ref="K87" r:id="rId388" xr:uid="{9B8CE245-5F5C-4141-9B48-0BA268AA87C7}"/>
    <hyperlink ref="K91" r:id="rId389" xr:uid="{546D2CB1-6B72-416B-8A23-35D31CB126B4}"/>
    <hyperlink ref="K137" r:id="rId390" xr:uid="{9E9D9D18-7C0E-46AE-AFD3-642984649162}"/>
    <hyperlink ref="K148" r:id="rId391" xr:uid="{E0581ADA-F00B-4F32-9339-768F20CCA06F}"/>
    <hyperlink ref="K149" r:id="rId392" xr:uid="{D5BF53A5-2956-483A-BCD0-88348410622C}"/>
    <hyperlink ref="AF106" r:id="rId393" location="par" display="https://www.eda.admin.ch/eda/de/home/vertretungen-und-reisehinweise/norwegen/norwegen-vertretunginderschweiz.html - par" xr:uid="{85440D1C-F79F-4A50-8BE5-F41699983A11}"/>
    <hyperlink ref="AG106" r:id="rId394" display="https://www.eda.admin.ch/eda/de/home/vertretungen-und-reisehinweise/norwegen/schweizer-vertretunginnorwegen.html" xr:uid="{3360FE55-64EF-43DA-9AF3-CAB1C45C5BBA}"/>
    <hyperlink ref="D106" r:id="rId395" xr:uid="{B3DCE4A3-856E-4755-B9F1-86AAB80DF32E}"/>
    <hyperlink ref="V106" r:id="rId396" xr:uid="{0F024109-86E4-4AD3-AAD5-8DC252C97B67}"/>
    <hyperlink ref="K106" r:id="rId397" xr:uid="{2C0630FB-7BC1-4CC0-A641-C591597AA779}"/>
    <hyperlink ref="R93" r:id="rId398" display="Ja" xr:uid="{DA68CC45-2C7E-4355-B76B-83C6CCA76E59}"/>
    <hyperlink ref="R92" r:id="rId399" display="Ja" xr:uid="{88CD857F-FD17-4E5D-8C0E-5737DF5EE2E5}"/>
    <hyperlink ref="R94" r:id="rId400" display="Ja" xr:uid="{D35232BA-8774-48A5-85F3-F4770B539CDD}"/>
    <hyperlink ref="R134" r:id="rId401" display="Ja" xr:uid="{A5A87116-5FBA-436E-9376-64045808B8F4}"/>
    <hyperlink ref="R3" r:id="rId402" display="Ja" xr:uid="{66B1056C-38D5-4FF4-A99D-4E7B9F0221D1}"/>
    <hyperlink ref="R4" r:id="rId403" display="Ja" xr:uid="{BDE051F2-9740-405B-BABB-26CDA8A63960}"/>
    <hyperlink ref="R5" r:id="rId404" display="Ja" xr:uid="{E49D0EFD-BADC-480D-8EAF-610167ECD414}"/>
    <hyperlink ref="R8" r:id="rId405" display="Ja" xr:uid="{7721D695-8AD3-484D-A578-6989E8811090}"/>
    <hyperlink ref="R16" r:id="rId406" display="Nein" xr:uid="{8F454641-1A92-4DCA-A318-0F2B6CE26706}"/>
    <hyperlink ref="R17" r:id="rId407" xr:uid="{144F1D7D-6207-410B-886B-B8C6E165C25C}"/>
    <hyperlink ref="R18" r:id="rId408" xr:uid="{E51D5C5E-FBC3-4F0F-B0C0-DB0B766E4E00}"/>
    <hyperlink ref="R19" r:id="rId409" xr:uid="{93FD6322-AB1D-4C5F-90E8-E57950EBA95D}"/>
    <hyperlink ref="R22" r:id="rId410" xr:uid="{65ED0A8A-69F1-4D04-8AC6-4265B961D3D4}"/>
    <hyperlink ref="R25" r:id="rId411" xr:uid="{852EF5AB-C3D9-46D3-A673-FF07481864E0}"/>
    <hyperlink ref="R26" r:id="rId412" xr:uid="{1AE4B7F1-C54D-40D3-AD9A-83C2451ABB80}"/>
    <hyperlink ref="R27" r:id="rId413" xr:uid="{854283A2-834A-49FF-918E-A77ECA9B509D}"/>
    <hyperlink ref="R32" r:id="rId414" xr:uid="{E99F2FEA-1768-4BE9-B003-EF225D580F66}"/>
    <hyperlink ref="R36" r:id="rId415" xr:uid="{C3FE05EB-AACD-4886-A9E0-64875656271E}"/>
    <hyperlink ref="R37" r:id="rId416" xr:uid="{D8DEDBF0-A555-497E-A92E-02201C63751C}"/>
    <hyperlink ref="R38" r:id="rId417" xr:uid="{AAB09A5F-7B6B-45EE-B6CC-00544DFA3EBC}"/>
    <hyperlink ref="R39" r:id="rId418" xr:uid="{82C99F0A-0E41-4B85-A71A-1A0BF2859D3C}"/>
    <hyperlink ref="R43" r:id="rId419" xr:uid="{46ED495D-590F-4E97-848A-37093A79D0F9}"/>
    <hyperlink ref="R44" r:id="rId420" xr:uid="{A1D53BA1-EC4E-45FA-BD7E-17BF4B2C4811}"/>
    <hyperlink ref="R59" r:id="rId421" xr:uid="{AE9175A9-0606-4984-9DA4-9A8466D0753C}"/>
    <hyperlink ref="R45" r:id="rId422" xr:uid="{CF65B741-97D3-4F95-A465-D2E1BA5E9C31}"/>
    <hyperlink ref="R46" r:id="rId423" xr:uid="{349B2992-AC54-4D8F-AC45-9D2C7C9ADFE2}"/>
    <hyperlink ref="R49" r:id="rId424" xr:uid="{3839887F-B761-40CB-9C3B-718434BACBA5}"/>
    <hyperlink ref="R56" r:id="rId425" xr:uid="{D3B1D6B9-3B91-4FAC-9B44-1936BA44F9A1}"/>
    <hyperlink ref="R57" r:id="rId426" xr:uid="{FC40D45E-1D6C-4BAF-8C6E-1009F30EC5E1}"/>
    <hyperlink ref="R58" r:id="rId427" xr:uid="{625826B6-2DAA-4982-AED0-F336EDD3F2DD}"/>
    <hyperlink ref="R62" r:id="rId428" xr:uid="{2891E2F1-50F9-4B6C-9C43-0AD2CABFD811}"/>
    <hyperlink ref="R63" r:id="rId429" xr:uid="{C6A39F9A-2CCA-4949-9CA0-6AD14561235E}"/>
    <hyperlink ref="R64" r:id="rId430" xr:uid="{52162450-0C80-4A86-AEF0-7004E40B64A1}"/>
    <hyperlink ref="R65" r:id="rId431" xr:uid="{78DD2B1A-3264-47BD-91AA-46BA931FF9C9}"/>
    <hyperlink ref="R104" r:id="rId432" xr:uid="{0F1E6D2F-2026-4CE9-8424-041C61F4F736}"/>
    <hyperlink ref="R66" r:id="rId433" xr:uid="{63959631-C80D-420C-A676-227363A4F244}"/>
    <hyperlink ref="R71" r:id="rId434" xr:uid="{AEF6B53A-B637-4431-9A17-04DCE1014DB6}"/>
    <hyperlink ref="R72" r:id="rId435" xr:uid="{D9894512-435E-440F-9FC4-171709BFC24D}"/>
    <hyperlink ref="R73" r:id="rId436" xr:uid="{FD77FFCD-DD1F-4A78-91AA-975128D33F5F}"/>
    <hyperlink ref="R74" r:id="rId437" xr:uid="{18B0C4F7-9AA8-4674-A975-C1934ACBB4FD}"/>
    <hyperlink ref="R77" r:id="rId438" xr:uid="{E16DEA28-0FC2-4261-B7E5-B275F1922F6A}"/>
    <hyperlink ref="R78" r:id="rId439" xr:uid="{110CC9C3-C5C9-40AB-9A76-EB55873F51A3}"/>
    <hyperlink ref="R79" r:id="rId440" xr:uid="{F82095CD-A0E7-437E-96BB-373F7B9F546B}"/>
    <hyperlink ref="R80" r:id="rId441" xr:uid="{6CDD658D-17DE-4C55-9103-299AB37DEE82}"/>
    <hyperlink ref="R81" r:id="rId442" xr:uid="{F5089FC3-E5DA-4F65-8A99-539EEC559193}"/>
    <hyperlink ref="R82" r:id="rId443" xr:uid="{EABAADAF-E4BD-4FF2-8531-5CFE35F1D0BB}"/>
    <hyperlink ref="R83" r:id="rId444" xr:uid="{CEF660BE-4C2A-4F83-9F01-91193417DE10}"/>
    <hyperlink ref="R84" r:id="rId445" xr:uid="{7EA57483-05F9-4317-8181-A3A59F6B1362}"/>
    <hyperlink ref="R87" r:id="rId446" xr:uid="{646C81AF-5BC4-404C-B3C5-945B67309BE1}"/>
    <hyperlink ref="R88" r:id="rId447" xr:uid="{E89ACFAF-53B7-45E8-B16B-383F0A5E945E}"/>
    <hyperlink ref="R89" r:id="rId448" xr:uid="{A8D8B806-026F-42D1-A50F-7F295E2C214D}"/>
    <hyperlink ref="R90" r:id="rId449" xr:uid="{8B2DC020-56BE-457C-9DE0-F38B7A787656}"/>
    <hyperlink ref="R91" r:id="rId450" xr:uid="{88D4F7C3-682A-474A-8F4C-291C6C00F34E}"/>
    <hyperlink ref="R95" r:id="rId451" xr:uid="{01BA8911-4CC8-4411-9B64-DBB4A52C1131}"/>
    <hyperlink ref="R96" r:id="rId452" xr:uid="{7F4160A4-8C90-421B-9937-79D8A6C4D135}"/>
    <hyperlink ref="R97" r:id="rId453" xr:uid="{11BEB447-940E-49C2-8683-9A3713B69255}"/>
    <hyperlink ref="R98" r:id="rId454" xr:uid="{D4882BD7-5383-4891-8218-EB4C98F7BCF7}"/>
    <hyperlink ref="R100" r:id="rId455" xr:uid="{6FF5911B-C16C-464A-890F-D3F3FC8ACDCD}"/>
    <hyperlink ref="R103" r:id="rId456" xr:uid="{DD850CA5-2308-439E-B99B-0E0304407C20}"/>
    <hyperlink ref="R105" r:id="rId457" xr:uid="{A324F490-B05C-4394-AFE7-02EA16B6D153}"/>
    <hyperlink ref="R106" r:id="rId458" xr:uid="{6D27B102-819C-4874-B343-057A8B7365F6}"/>
    <hyperlink ref="R109" r:id="rId459" xr:uid="{FC305197-988A-420B-9B31-4C1590F2ADBE}"/>
    <hyperlink ref="R110" r:id="rId460" xr:uid="{ECDF52DC-9464-431C-B280-83A844E200A7}"/>
    <hyperlink ref="R111" r:id="rId461" xr:uid="{7E742EBD-1A9B-45B9-87C5-F1EE1E51E8A3}"/>
    <hyperlink ref="R118" r:id="rId462" xr:uid="{4E524255-2BC5-4993-AAAD-1B8AE8163DD2}"/>
    <hyperlink ref="R119" r:id="rId463" xr:uid="{58FA2333-ACF3-48C7-B2F3-97C30AFC2CB6}"/>
    <hyperlink ref="R123" r:id="rId464" xr:uid="{C7DD5333-B45F-4A78-9F1E-9070D3646C8C}"/>
    <hyperlink ref="R124" r:id="rId465" xr:uid="{3E6DA710-5BEE-4FB4-A98C-4A0B146E60CF}"/>
    <hyperlink ref="R127" r:id="rId466" xr:uid="{CF86DFB0-9906-42E7-B04E-0FE5F0C13AE4}"/>
    <hyperlink ref="R130" r:id="rId467" xr:uid="{68146205-B68E-48B3-8FE6-2E8E4F148495}"/>
    <hyperlink ref="R131" r:id="rId468" xr:uid="{41983D04-2436-49AA-A95E-6D3659ECDDFE}"/>
    <hyperlink ref="R135" r:id="rId469" xr:uid="{40128C5A-D35B-42FE-BEC2-32EF9A74AF2F}"/>
    <hyperlink ref="R136" r:id="rId470" xr:uid="{00212C2C-6672-48DB-B326-3C6588FE4CED}"/>
    <hyperlink ref="R137" r:id="rId471" xr:uid="{AF9EC13E-8438-4EF0-B7AA-F0697E0C0EA3}"/>
    <hyperlink ref="R138" r:id="rId472" xr:uid="{F1B1BD8B-0B11-45ED-B163-18C94B2533D7}"/>
    <hyperlink ref="R139" r:id="rId473" xr:uid="{A91FA0C1-3023-4851-A1A1-C1C3D640689D}"/>
    <hyperlink ref="R147" r:id="rId474" xr:uid="{B3ABF4AB-6A17-44D1-B434-6FDAF8EE76D9}"/>
    <hyperlink ref="R148" r:id="rId475" xr:uid="{0EFB9EB1-85DF-4D03-B26F-B039DB3A4B97}"/>
    <hyperlink ref="R149" r:id="rId476" xr:uid="{EAEABB44-76B7-4D0C-93EF-C85BED570047}"/>
    <hyperlink ref="R150" r:id="rId477" xr:uid="{15CC0DB5-C59A-4648-8A0A-87803BC4D874}"/>
    <hyperlink ref="R151" r:id="rId478" xr:uid="{6ED98645-AAF7-4076-845C-4511B807D292}"/>
    <hyperlink ref="R152" r:id="rId479" xr:uid="{D4F03ED7-8211-4E01-959E-AC13B91B65EA}"/>
    <hyperlink ref="R153" r:id="rId480" xr:uid="{F16F5E3B-149C-41A0-8CEF-91B5A9C855BF}"/>
    <hyperlink ref="R154" r:id="rId481" xr:uid="{0909F1EF-8CCF-4A26-9DEC-BA76113941AA}"/>
    <hyperlink ref="R155" r:id="rId482" xr:uid="{E646F261-5F1C-4D28-8777-B2964A4EFA08}"/>
    <hyperlink ref="R156" r:id="rId483" xr:uid="{A6617FAD-681D-4480-9CC9-D97463CFC5C0}"/>
    <hyperlink ref="R158" r:id="rId484" xr:uid="{D9EE2632-BC4B-456C-8F71-ABE3640A2DFD}"/>
    <hyperlink ref="R165" r:id="rId485" xr:uid="{A5F13A7E-1A27-451F-A178-E54C4CC6AA85}"/>
    <hyperlink ref="R166" r:id="rId486" xr:uid="{B616C640-4D1C-4204-9D6F-0D4C3100485F}"/>
    <hyperlink ref="P2" r:id="rId487" location="/planner/map/security" xr:uid="{286558AE-1CC0-467B-A373-D238CB0321AB}"/>
    <hyperlink ref="Q2" r:id="rId488" location="/planner/map/medical" xr:uid="{16D38E58-A2B7-47B2-B858-7C23569A51F0}"/>
    <hyperlink ref="D112" r:id="rId489" xr:uid="{62954A0D-2068-45A0-87B1-536945522AB0}"/>
    <hyperlink ref="D159:D166" r:id="rId490" display="Panamericana" xr:uid="{097A67A2-BA50-4EA6-AD96-0735CACAD71F}"/>
    <hyperlink ref="D115" r:id="rId491" xr:uid="{A8BF269C-4918-46F9-8E54-23E8DD252D2A}"/>
    <hyperlink ref="D163" r:id="rId492" display="Panamericana" xr:uid="{116152FB-D952-48BF-9B49-4D0FA1CAC616}"/>
    <hyperlink ref="D164" r:id="rId493" display="Panamericana" xr:uid="{0B696F6B-1925-492C-800A-72400067C6EC}"/>
    <hyperlink ref="D157" r:id="rId494" display="Panamericana" xr:uid="{017017A1-D647-4028-9E48-735A8E65A545}"/>
    <hyperlink ref="D99" r:id="rId495" xr:uid="{B0845C01-C614-4C6D-85CC-76C97ADA5597}"/>
    <hyperlink ref="V99" r:id="rId496" tooltip="Nepalesische Rupie" display="https://de.wikipedia.org/wiki/Nepalesische_Rupie" xr:uid="{46FE644A-6913-47BF-93FD-C7744DFC052D}"/>
    <hyperlink ref="R99" r:id="rId497" xr:uid="{C9BD31AC-3C98-47C0-A8BC-B80C0911FF4D}"/>
    <hyperlink ref="AF99" r:id="rId498" display="https://www.eda.admin.ch/eda/de/home/vertretungen-und-reisehinweise/nepal/nepal-vertretunginderschweiz.html" xr:uid="{A86FCF25-76DA-4495-868E-5B541EA05145}"/>
    <hyperlink ref="AG99" r:id="rId499" display="https://www.eda.admin.ch/eda/de/home/vertretungen-und-reisehinweise/nepal/schweizer-vertretunginnepal.html" xr:uid="{E70AA7C8-6FDA-4542-B538-6201D27BF772}"/>
  </hyperlinks>
  <printOptions gridLines="1"/>
  <pageMargins left="0.19685039370078741" right="0.19685039370078741" top="0.19685039370078741" bottom="0.19685039370078741" header="0.31496062992125984" footer="0.31496062992125984"/>
  <pageSetup paperSize="9" scale="47" fitToHeight="0" orientation="landscape" r:id="rId500"/>
  <ignoredErrors>
    <ignoredError sqref="AA9:AD15 AA8:AD8" numberStoredAsText="1"/>
  </ignoredErrors>
  <legacyDrawing r:id="rId5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6571B-4384-4761-979A-98DC47B0B893}">
  <dimension ref="A1:IS15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9" defaultRowHeight="14.4"/>
  <cols>
    <col min="1" max="3" width="11.44140625" style="14" customWidth="1"/>
    <col min="4" max="4" width="31.77734375" style="14" customWidth="1"/>
    <col min="5" max="6" width="11.44140625" style="14" customWidth="1"/>
    <col min="7" max="7" width="11.44140625" style="22" customWidth="1"/>
    <col min="8" max="253" width="11.44140625" style="14" customWidth="1"/>
    <col min="254" max="16384" width="9" style="23"/>
  </cols>
  <sheetData>
    <row r="1" spans="1:11">
      <c r="A1" s="12" t="s">
        <v>36</v>
      </c>
      <c r="B1" s="12" t="s">
        <v>37</v>
      </c>
      <c r="C1" s="12" t="s">
        <v>30</v>
      </c>
      <c r="D1" s="12" t="s">
        <v>52</v>
      </c>
      <c r="E1" s="12" t="s">
        <v>53</v>
      </c>
      <c r="F1" s="12" t="s">
        <v>54</v>
      </c>
      <c r="G1" s="13" t="s">
        <v>55</v>
      </c>
      <c r="H1" s="12" t="s">
        <v>56</v>
      </c>
      <c r="I1" s="12" t="s">
        <v>57</v>
      </c>
      <c r="J1" s="12" t="s">
        <v>58</v>
      </c>
    </row>
    <row r="2" spans="1:11">
      <c r="A2" s="12">
        <v>1</v>
      </c>
      <c r="B2" s="15">
        <v>1</v>
      </c>
      <c r="C2" s="12"/>
      <c r="D2" s="16"/>
      <c r="E2" s="12"/>
      <c r="F2" s="12"/>
      <c r="G2" s="13"/>
      <c r="H2" s="17" t="e">
        <f t="shared" ref="H2:H11" si="0">F2/(G2*24)</f>
        <v>#DIV/0!</v>
      </c>
      <c r="I2" s="12"/>
      <c r="J2" s="12"/>
    </row>
    <row r="3" spans="1:11">
      <c r="A3" s="12">
        <v>2</v>
      </c>
      <c r="B3" s="15">
        <v>2</v>
      </c>
      <c r="C3" s="12"/>
      <c r="D3" s="16"/>
      <c r="E3" s="12"/>
      <c r="F3" s="12"/>
      <c r="G3" s="13"/>
      <c r="H3" s="17" t="e">
        <f t="shared" si="0"/>
        <v>#DIV/0!</v>
      </c>
      <c r="I3" s="12"/>
      <c r="J3" s="12"/>
    </row>
    <row r="4" spans="1:11">
      <c r="A4" s="12">
        <v>3</v>
      </c>
      <c r="B4" s="15">
        <v>3</v>
      </c>
      <c r="C4" s="12" t="s">
        <v>437</v>
      </c>
      <c r="D4" s="16" t="s">
        <v>438</v>
      </c>
      <c r="E4" s="18">
        <v>0.13</v>
      </c>
      <c r="F4" s="12">
        <v>98.09</v>
      </c>
      <c r="G4" s="13">
        <v>0.30072916666666666</v>
      </c>
      <c r="H4" s="17">
        <f t="shared" si="0"/>
        <v>13.590578455143749</v>
      </c>
      <c r="I4" s="12">
        <v>1173</v>
      </c>
      <c r="J4" s="12">
        <v>60.16</v>
      </c>
      <c r="K4" s="14" t="s">
        <v>439</v>
      </c>
    </row>
    <row r="5" spans="1:11">
      <c r="A5" s="12">
        <v>4</v>
      </c>
      <c r="B5" s="15">
        <v>4</v>
      </c>
      <c r="C5" s="12"/>
      <c r="D5" s="16" t="s">
        <v>440</v>
      </c>
      <c r="E5" s="18"/>
      <c r="F5" s="12"/>
      <c r="G5" s="13"/>
      <c r="H5" s="17"/>
      <c r="I5" s="12">
        <v>1077</v>
      </c>
      <c r="J5" s="12">
        <v>51.58</v>
      </c>
      <c r="K5" s="14" t="s">
        <v>439</v>
      </c>
    </row>
    <row r="6" spans="1:11">
      <c r="A6" s="12">
        <v>5</v>
      </c>
      <c r="B6" s="15">
        <v>5</v>
      </c>
      <c r="C6" s="12"/>
      <c r="D6" s="16"/>
      <c r="E6" s="18"/>
      <c r="F6" s="12"/>
      <c r="G6" s="13"/>
      <c r="H6" s="17" t="e">
        <f t="shared" si="0"/>
        <v>#DIV/0!</v>
      </c>
      <c r="I6" s="12"/>
      <c r="J6" s="12"/>
    </row>
    <row r="7" spans="1:11">
      <c r="A7" s="12">
        <v>6</v>
      </c>
      <c r="B7" s="15">
        <v>6</v>
      </c>
      <c r="C7" s="12"/>
      <c r="D7" s="16"/>
      <c r="E7" s="18"/>
      <c r="F7" s="12"/>
      <c r="G7" s="13"/>
      <c r="H7" s="17" t="e">
        <f t="shared" si="0"/>
        <v>#DIV/0!</v>
      </c>
      <c r="I7" s="12"/>
      <c r="J7" s="12"/>
    </row>
    <row r="8" spans="1:11">
      <c r="A8" s="12">
        <v>7</v>
      </c>
      <c r="B8" s="15">
        <v>7</v>
      </c>
      <c r="C8" s="12"/>
      <c r="D8" s="16"/>
      <c r="E8" s="12"/>
      <c r="F8" s="12"/>
      <c r="G8" s="13"/>
      <c r="H8" s="17" t="e">
        <f t="shared" si="0"/>
        <v>#DIV/0!</v>
      </c>
      <c r="I8" s="12"/>
      <c r="J8" s="12"/>
    </row>
    <row r="9" spans="1:11">
      <c r="A9" s="12">
        <v>8</v>
      </c>
      <c r="B9" s="15">
        <v>8</v>
      </c>
      <c r="C9" s="12"/>
      <c r="D9" s="16"/>
      <c r="E9" s="18"/>
      <c r="F9" s="12"/>
      <c r="G9" s="13"/>
      <c r="H9" s="17" t="e">
        <f t="shared" si="0"/>
        <v>#DIV/0!</v>
      </c>
      <c r="I9" s="12"/>
      <c r="J9" s="12"/>
    </row>
    <row r="10" spans="1:11">
      <c r="A10" s="12">
        <v>9</v>
      </c>
      <c r="B10" s="15">
        <v>9</v>
      </c>
      <c r="C10" s="12"/>
      <c r="D10" s="16"/>
      <c r="E10" s="18"/>
      <c r="F10" s="12"/>
      <c r="G10" s="13"/>
      <c r="H10" s="17" t="e">
        <f t="shared" si="0"/>
        <v>#DIV/0!</v>
      </c>
      <c r="I10" s="12"/>
      <c r="J10" s="12"/>
    </row>
    <row r="11" spans="1:11">
      <c r="A11" s="12">
        <v>10</v>
      </c>
      <c r="B11" s="15">
        <v>10</v>
      </c>
      <c r="C11" s="12"/>
      <c r="D11" s="16"/>
      <c r="E11" s="18"/>
      <c r="F11" s="12"/>
      <c r="G11" s="13"/>
      <c r="H11" s="17" t="e">
        <f t="shared" si="0"/>
        <v>#DIV/0!</v>
      </c>
      <c r="I11" s="12"/>
      <c r="J11" s="12"/>
    </row>
    <row r="12" spans="1:11">
      <c r="A12" s="12"/>
      <c r="B12" s="15"/>
      <c r="C12" s="12"/>
      <c r="D12" s="16"/>
      <c r="E12" s="12"/>
      <c r="F12" s="12"/>
      <c r="G12" s="13"/>
      <c r="H12" s="17"/>
      <c r="I12" s="12"/>
      <c r="J12" s="12"/>
    </row>
    <row r="13" spans="1:11">
      <c r="A13" s="14" t="s">
        <v>38</v>
      </c>
      <c r="F13" s="19">
        <f>SUM(F2:F12)</f>
        <v>98.09</v>
      </c>
      <c r="G13" s="20">
        <f>SUM(G2:G12)</f>
        <v>0.30072916666666666</v>
      </c>
      <c r="H13" s="21"/>
      <c r="I13" s="19">
        <f>SUM(I2:I12)</f>
        <v>2250</v>
      </c>
      <c r="J13" s="19">
        <f>MAX(J2:J12)</f>
        <v>60.16</v>
      </c>
    </row>
    <row r="15" spans="1:11">
      <c r="A15" s="14" t="s">
        <v>441</v>
      </c>
      <c r="F15" s="21">
        <f>AVERAGE(F2:F12)</f>
        <v>98.09</v>
      </c>
      <c r="H15" s="21" t="e">
        <f>AVERAGE(H2:H12)</f>
        <v>#DIV/0!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4639A-D5BC-4642-9365-11CA4FB40A73}">
  <dimension ref="A1:IT15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0" sqref="H10"/>
    </sheetView>
  </sheetViews>
  <sheetFormatPr baseColWidth="10" defaultColWidth="9" defaultRowHeight="14.4"/>
  <cols>
    <col min="1" max="1" width="16.77734375" style="14" customWidth="1"/>
    <col min="2" max="2" width="23.21875" style="14" customWidth="1"/>
    <col min="3" max="3" width="13.5546875" style="14" customWidth="1"/>
    <col min="4" max="4" width="11.44140625" style="43" customWidth="1"/>
    <col min="5" max="5" width="15.21875" style="14" customWidth="1"/>
    <col min="6" max="6" width="8.21875" style="14" customWidth="1"/>
    <col min="7" max="254" width="11.44140625" style="14" customWidth="1"/>
    <col min="255" max="16384" width="9" style="23"/>
  </cols>
  <sheetData>
    <row r="1" spans="1:6">
      <c r="A1" s="39" t="s">
        <v>442</v>
      </c>
      <c r="B1" s="39" t="s">
        <v>32</v>
      </c>
      <c r="C1" s="39" t="s">
        <v>443</v>
      </c>
      <c r="D1" s="40" t="s">
        <v>40</v>
      </c>
      <c r="E1" s="39" t="s">
        <v>15</v>
      </c>
      <c r="F1" s="14" t="s">
        <v>444</v>
      </c>
    </row>
    <row r="2" spans="1:6">
      <c r="A2" s="12" t="s">
        <v>445</v>
      </c>
      <c r="B2" s="12" t="s">
        <v>446</v>
      </c>
      <c r="C2" s="12"/>
      <c r="D2" s="41"/>
      <c r="E2" s="12"/>
      <c r="F2" s="14">
        <v>1</v>
      </c>
    </row>
    <row r="3" spans="1:6">
      <c r="A3" s="12" t="s">
        <v>445</v>
      </c>
      <c r="B3" s="12" t="s">
        <v>447</v>
      </c>
      <c r="C3" s="12"/>
      <c r="D3" s="41"/>
      <c r="E3" s="12"/>
      <c r="F3" s="14">
        <v>2</v>
      </c>
    </row>
    <row r="4" spans="1:6">
      <c r="A4" s="12" t="s">
        <v>445</v>
      </c>
      <c r="B4" s="12" t="s">
        <v>448</v>
      </c>
      <c r="C4" s="12"/>
      <c r="D4" s="41"/>
      <c r="E4" s="12"/>
      <c r="F4" s="14">
        <v>1</v>
      </c>
    </row>
    <row r="5" spans="1:6">
      <c r="A5" s="12" t="s">
        <v>445</v>
      </c>
      <c r="B5" s="12" t="s">
        <v>449</v>
      </c>
      <c r="C5" s="12"/>
      <c r="D5" s="41"/>
      <c r="E5" s="12"/>
      <c r="F5" s="14">
        <v>1</v>
      </c>
    </row>
    <row r="6" spans="1:6">
      <c r="A6" s="12" t="s">
        <v>445</v>
      </c>
      <c r="B6" s="12" t="s">
        <v>450</v>
      </c>
      <c r="C6" s="12"/>
      <c r="D6" s="41"/>
      <c r="E6" s="12"/>
      <c r="F6" s="14">
        <v>1</v>
      </c>
    </row>
    <row r="7" spans="1:6">
      <c r="A7" s="12" t="s">
        <v>445</v>
      </c>
      <c r="B7" s="12" t="s">
        <v>451</v>
      </c>
      <c r="C7" s="12"/>
      <c r="D7" s="41"/>
      <c r="E7" s="12"/>
      <c r="F7" s="14">
        <v>1</v>
      </c>
    </row>
    <row r="8" spans="1:6">
      <c r="A8" s="12" t="s">
        <v>445</v>
      </c>
      <c r="B8" s="12" t="s">
        <v>452</v>
      </c>
      <c r="C8" s="12"/>
      <c r="D8" s="41"/>
      <c r="E8" s="12"/>
      <c r="F8" s="14">
        <v>2</v>
      </c>
    </row>
    <row r="9" spans="1:6">
      <c r="A9" s="12" t="s">
        <v>445</v>
      </c>
      <c r="B9" s="12" t="s">
        <v>453</v>
      </c>
      <c r="C9" s="12"/>
      <c r="D9" s="41"/>
      <c r="E9" s="12"/>
      <c r="F9" s="14">
        <v>2</v>
      </c>
    </row>
    <row r="10" spans="1:6">
      <c r="A10" s="12" t="s">
        <v>445</v>
      </c>
      <c r="B10" s="12" t="s">
        <v>454</v>
      </c>
      <c r="C10" s="12"/>
      <c r="D10" s="41"/>
      <c r="E10" s="12"/>
      <c r="F10" s="14">
        <v>1</v>
      </c>
    </row>
    <row r="11" spans="1:6">
      <c r="A11" s="12" t="s">
        <v>445</v>
      </c>
      <c r="B11" s="12" t="s">
        <v>455</v>
      </c>
      <c r="C11" s="12"/>
      <c r="D11" s="41"/>
      <c r="E11" s="12"/>
      <c r="F11" s="14">
        <v>2</v>
      </c>
    </row>
    <row r="12" spans="1:6">
      <c r="A12" s="12" t="s">
        <v>445</v>
      </c>
      <c r="B12" s="12" t="s">
        <v>456</v>
      </c>
      <c r="C12" s="12"/>
      <c r="D12" s="41"/>
      <c r="E12" s="12"/>
      <c r="F12" s="14">
        <v>1</v>
      </c>
    </row>
    <row r="13" spans="1:6">
      <c r="A13" s="12" t="s">
        <v>445</v>
      </c>
      <c r="B13" s="12" t="s">
        <v>457</v>
      </c>
      <c r="C13" s="12"/>
      <c r="D13" s="41"/>
      <c r="E13" s="12"/>
      <c r="F13" s="14">
        <v>2</v>
      </c>
    </row>
    <row r="14" spans="1:6">
      <c r="A14" s="12" t="s">
        <v>445</v>
      </c>
      <c r="B14" s="12" t="s">
        <v>458</v>
      </c>
      <c r="C14" s="12"/>
      <c r="D14" s="41"/>
      <c r="E14" s="12"/>
      <c r="F14" s="14">
        <v>1</v>
      </c>
    </row>
    <row r="15" spans="1:6">
      <c r="A15" s="12" t="s">
        <v>459</v>
      </c>
      <c r="B15" s="12" t="s">
        <v>460</v>
      </c>
      <c r="C15" s="12"/>
      <c r="D15" s="41"/>
      <c r="E15" s="12"/>
      <c r="F15" s="14">
        <v>1</v>
      </c>
    </row>
    <row r="16" spans="1:6">
      <c r="A16" s="12" t="s">
        <v>459</v>
      </c>
      <c r="B16" s="12" t="s">
        <v>461</v>
      </c>
      <c r="C16" s="12"/>
      <c r="D16" s="41"/>
      <c r="E16" s="12"/>
      <c r="F16" s="14">
        <v>1</v>
      </c>
    </row>
    <row r="17" spans="1:6">
      <c r="A17" s="12" t="s">
        <v>459</v>
      </c>
      <c r="B17" s="12" t="s">
        <v>462</v>
      </c>
      <c r="C17" s="12"/>
      <c r="D17" s="41"/>
      <c r="E17" s="12"/>
      <c r="F17" s="14">
        <v>1</v>
      </c>
    </row>
    <row r="18" spans="1:6">
      <c r="A18" s="12" t="s">
        <v>459</v>
      </c>
      <c r="B18" s="12" t="s">
        <v>463</v>
      </c>
      <c r="C18" s="12"/>
      <c r="D18" s="41"/>
      <c r="E18" s="12"/>
      <c r="F18" s="14">
        <v>1</v>
      </c>
    </row>
    <row r="19" spans="1:6">
      <c r="A19" s="12" t="s">
        <v>459</v>
      </c>
      <c r="B19" s="12" t="s">
        <v>464</v>
      </c>
      <c r="C19" s="12"/>
      <c r="D19" s="41"/>
      <c r="E19" s="12"/>
      <c r="F19" s="14">
        <v>1</v>
      </c>
    </row>
    <row r="20" spans="1:6">
      <c r="A20" s="12" t="s">
        <v>459</v>
      </c>
      <c r="B20" s="12" t="s">
        <v>465</v>
      </c>
      <c r="C20" s="12"/>
      <c r="D20" s="41"/>
      <c r="E20" s="12"/>
      <c r="F20" s="14">
        <v>1</v>
      </c>
    </row>
    <row r="21" spans="1:6">
      <c r="A21" s="12" t="s">
        <v>459</v>
      </c>
      <c r="B21" s="12" t="s">
        <v>466</v>
      </c>
      <c r="C21" s="12"/>
      <c r="D21" s="41"/>
      <c r="E21" s="12"/>
      <c r="F21" s="14">
        <v>1</v>
      </c>
    </row>
    <row r="22" spans="1:6">
      <c r="A22" s="12" t="s">
        <v>459</v>
      </c>
      <c r="B22" s="12" t="s">
        <v>467</v>
      </c>
      <c r="C22" s="12"/>
      <c r="D22" s="41"/>
      <c r="E22" s="12"/>
      <c r="F22" s="14">
        <v>1</v>
      </c>
    </row>
    <row r="23" spans="1:6">
      <c r="A23" s="12" t="s">
        <v>459</v>
      </c>
      <c r="B23" s="12" t="s">
        <v>468</v>
      </c>
      <c r="C23" s="12"/>
      <c r="D23" s="41"/>
      <c r="E23" s="12"/>
      <c r="F23" s="14">
        <v>1</v>
      </c>
    </row>
    <row r="24" spans="1:6">
      <c r="A24" s="12" t="s">
        <v>459</v>
      </c>
      <c r="B24" s="12" t="s">
        <v>469</v>
      </c>
      <c r="C24" s="12"/>
      <c r="D24" s="41"/>
      <c r="E24" s="12"/>
      <c r="F24" s="14">
        <v>1</v>
      </c>
    </row>
    <row r="25" spans="1:6">
      <c r="A25" s="12" t="s">
        <v>459</v>
      </c>
      <c r="B25" s="12" t="s">
        <v>470</v>
      </c>
      <c r="C25" s="12"/>
      <c r="D25" s="41"/>
      <c r="E25" s="12"/>
      <c r="F25" s="14">
        <v>1</v>
      </c>
    </row>
    <row r="26" spans="1:6">
      <c r="A26" s="12" t="s">
        <v>459</v>
      </c>
      <c r="B26" s="12" t="s">
        <v>471</v>
      </c>
      <c r="C26" s="12"/>
      <c r="D26" s="41"/>
      <c r="E26" s="12"/>
      <c r="F26" s="14">
        <v>1</v>
      </c>
    </row>
    <row r="27" spans="1:6">
      <c r="A27" s="12" t="s">
        <v>459</v>
      </c>
      <c r="B27" s="12" t="s">
        <v>472</v>
      </c>
      <c r="C27" s="12"/>
      <c r="D27" s="41"/>
      <c r="E27" s="12"/>
      <c r="F27" s="14">
        <v>1</v>
      </c>
    </row>
    <row r="28" spans="1:6">
      <c r="A28" s="12" t="s">
        <v>459</v>
      </c>
      <c r="B28" s="12" t="s">
        <v>473</v>
      </c>
      <c r="C28" s="12"/>
      <c r="D28" s="41"/>
      <c r="E28" s="12"/>
      <c r="F28" s="14">
        <v>2</v>
      </c>
    </row>
    <row r="29" spans="1:6">
      <c r="A29" s="12" t="s">
        <v>459</v>
      </c>
      <c r="B29" s="12" t="s">
        <v>474</v>
      </c>
      <c r="C29" s="12"/>
      <c r="D29" s="41"/>
      <c r="E29" s="12"/>
      <c r="F29" s="14">
        <v>2</v>
      </c>
    </row>
    <row r="30" spans="1:6">
      <c r="A30" s="12" t="s">
        <v>459</v>
      </c>
      <c r="B30" s="12" t="s">
        <v>475</v>
      </c>
      <c r="C30" s="12"/>
      <c r="D30" s="41"/>
      <c r="E30" s="12"/>
      <c r="F30" s="14">
        <v>1</v>
      </c>
    </row>
    <row r="31" spans="1:6">
      <c r="A31" s="12" t="s">
        <v>459</v>
      </c>
      <c r="B31" s="12" t="s">
        <v>476</v>
      </c>
      <c r="C31" s="12"/>
      <c r="D31" s="41"/>
      <c r="E31" s="12"/>
      <c r="F31" s="14">
        <v>1</v>
      </c>
    </row>
    <row r="32" spans="1:6">
      <c r="A32" s="12" t="s">
        <v>459</v>
      </c>
      <c r="B32" s="12" t="s">
        <v>477</v>
      </c>
      <c r="C32" s="12"/>
      <c r="D32" s="41"/>
      <c r="E32" s="12"/>
      <c r="F32" s="14">
        <v>1</v>
      </c>
    </row>
    <row r="33" spans="1:6">
      <c r="A33" s="12" t="s">
        <v>459</v>
      </c>
      <c r="B33" s="12" t="s">
        <v>478</v>
      </c>
      <c r="C33" s="12"/>
      <c r="D33" s="41"/>
      <c r="E33" s="12"/>
      <c r="F33" s="14">
        <v>1</v>
      </c>
    </row>
    <row r="34" spans="1:6">
      <c r="A34" s="12" t="s">
        <v>459</v>
      </c>
      <c r="B34" s="12" t="s">
        <v>479</v>
      </c>
      <c r="C34" s="12"/>
      <c r="D34" s="41"/>
      <c r="E34" s="12"/>
      <c r="F34" s="14">
        <v>1</v>
      </c>
    </row>
    <row r="35" spans="1:6">
      <c r="A35" s="12" t="s">
        <v>459</v>
      </c>
      <c r="B35" s="12" t="s">
        <v>480</v>
      </c>
      <c r="C35" s="12"/>
      <c r="D35" s="41"/>
      <c r="E35" s="12"/>
      <c r="F35" s="14">
        <v>1</v>
      </c>
    </row>
    <row r="36" spans="1:6">
      <c r="A36" s="12" t="s">
        <v>459</v>
      </c>
      <c r="B36" s="12" t="s">
        <v>481</v>
      </c>
      <c r="C36" s="12"/>
      <c r="D36" s="41"/>
      <c r="E36" s="12"/>
      <c r="F36" s="14">
        <v>2</v>
      </c>
    </row>
    <row r="37" spans="1:6">
      <c r="A37" s="12" t="s">
        <v>482</v>
      </c>
      <c r="B37" s="12" t="s">
        <v>483</v>
      </c>
      <c r="C37" s="12"/>
      <c r="D37" s="41"/>
      <c r="E37" s="12"/>
      <c r="F37" s="14">
        <v>1</v>
      </c>
    </row>
    <row r="38" spans="1:6">
      <c r="A38" s="12" t="s">
        <v>482</v>
      </c>
      <c r="B38" s="12" t="s">
        <v>484</v>
      </c>
      <c r="C38" s="12"/>
      <c r="D38" s="41"/>
      <c r="E38" s="12"/>
      <c r="F38" s="14">
        <v>1</v>
      </c>
    </row>
    <row r="39" spans="1:6">
      <c r="A39" s="12" t="s">
        <v>482</v>
      </c>
      <c r="B39" s="12" t="s">
        <v>485</v>
      </c>
      <c r="C39" s="12"/>
      <c r="D39" s="41"/>
      <c r="E39" s="12"/>
      <c r="F39" s="14">
        <v>1</v>
      </c>
    </row>
    <row r="40" spans="1:6">
      <c r="A40" s="12" t="s">
        <v>482</v>
      </c>
      <c r="B40" s="12" t="s">
        <v>486</v>
      </c>
      <c r="C40" s="12"/>
      <c r="D40" s="41"/>
      <c r="E40" s="12"/>
      <c r="F40" s="14">
        <v>1</v>
      </c>
    </row>
    <row r="41" spans="1:6">
      <c r="A41" s="12" t="s">
        <v>482</v>
      </c>
      <c r="B41" s="12" t="s">
        <v>487</v>
      </c>
      <c r="C41" s="12"/>
      <c r="D41" s="41"/>
      <c r="E41" s="12"/>
      <c r="F41" s="14">
        <v>1</v>
      </c>
    </row>
    <row r="42" spans="1:6">
      <c r="A42" s="12" t="s">
        <v>482</v>
      </c>
      <c r="B42" s="12" t="s">
        <v>488</v>
      </c>
      <c r="C42" s="12"/>
      <c r="D42" s="41"/>
      <c r="E42" s="12"/>
      <c r="F42" s="14">
        <v>1</v>
      </c>
    </row>
    <row r="43" spans="1:6">
      <c r="A43" s="12" t="s">
        <v>482</v>
      </c>
      <c r="B43" s="12" t="s">
        <v>489</v>
      </c>
      <c r="C43" s="12"/>
      <c r="D43" s="41"/>
      <c r="E43" s="12"/>
      <c r="F43" s="14">
        <v>1</v>
      </c>
    </row>
    <row r="44" spans="1:6">
      <c r="A44" s="12" t="s">
        <v>482</v>
      </c>
      <c r="B44" s="12" t="s">
        <v>490</v>
      </c>
      <c r="C44" s="12"/>
      <c r="D44" s="41"/>
      <c r="E44" s="12"/>
      <c r="F44" s="14">
        <v>1</v>
      </c>
    </row>
    <row r="45" spans="1:6">
      <c r="A45" s="12" t="s">
        <v>482</v>
      </c>
      <c r="B45" s="12" t="s">
        <v>491</v>
      </c>
      <c r="C45" s="12"/>
      <c r="D45" s="41"/>
      <c r="E45" s="12"/>
      <c r="F45" s="14">
        <v>1</v>
      </c>
    </row>
    <row r="46" spans="1:6">
      <c r="A46" s="12" t="s">
        <v>482</v>
      </c>
      <c r="B46" s="12" t="s">
        <v>492</v>
      </c>
      <c r="C46" s="12"/>
      <c r="D46" s="41"/>
      <c r="E46" s="12"/>
      <c r="F46" s="14">
        <v>1</v>
      </c>
    </row>
    <row r="47" spans="1:6">
      <c r="A47" s="12" t="s">
        <v>482</v>
      </c>
      <c r="B47" s="12" t="s">
        <v>493</v>
      </c>
      <c r="C47" s="12"/>
      <c r="D47" s="41"/>
      <c r="E47" s="12"/>
      <c r="F47" s="14">
        <v>1</v>
      </c>
    </row>
    <row r="48" spans="1:6">
      <c r="A48" s="12" t="s">
        <v>482</v>
      </c>
      <c r="B48" s="12" t="s">
        <v>494</v>
      </c>
      <c r="C48" s="12"/>
      <c r="D48" s="41"/>
      <c r="E48" s="12"/>
      <c r="F48" s="14">
        <v>1</v>
      </c>
    </row>
    <row r="49" spans="1:6">
      <c r="A49" s="12" t="s">
        <v>482</v>
      </c>
      <c r="B49" s="12" t="s">
        <v>495</v>
      </c>
      <c r="C49" s="12"/>
      <c r="D49" s="41"/>
      <c r="E49" s="12"/>
      <c r="F49" s="14">
        <v>1</v>
      </c>
    </row>
    <row r="50" spans="1:6">
      <c r="A50" s="12" t="s">
        <v>482</v>
      </c>
      <c r="B50" s="12" t="s">
        <v>496</v>
      </c>
      <c r="C50" s="12"/>
      <c r="D50" s="41"/>
      <c r="E50" s="12"/>
      <c r="F50" s="14">
        <v>1</v>
      </c>
    </row>
    <row r="51" spans="1:6">
      <c r="A51" s="12" t="s">
        <v>497</v>
      </c>
      <c r="B51" s="12" t="s">
        <v>498</v>
      </c>
      <c r="C51" s="12"/>
      <c r="D51" s="41"/>
      <c r="E51" s="12"/>
      <c r="F51" s="14">
        <v>1</v>
      </c>
    </row>
    <row r="52" spans="1:6">
      <c r="A52" s="12" t="s">
        <v>497</v>
      </c>
      <c r="B52" s="12" t="s">
        <v>499</v>
      </c>
      <c r="C52" s="12"/>
      <c r="D52" s="41"/>
      <c r="E52" s="12"/>
      <c r="F52" s="14">
        <v>1</v>
      </c>
    </row>
    <row r="53" spans="1:6">
      <c r="A53" s="12" t="s">
        <v>497</v>
      </c>
      <c r="B53" s="12" t="s">
        <v>500</v>
      </c>
      <c r="C53" s="12"/>
      <c r="D53" s="41"/>
      <c r="E53" s="12"/>
      <c r="F53" s="14">
        <v>1</v>
      </c>
    </row>
    <row r="54" spans="1:6">
      <c r="A54" s="12" t="s">
        <v>497</v>
      </c>
      <c r="B54" s="12" t="s">
        <v>501</v>
      </c>
      <c r="C54" s="12"/>
      <c r="D54" s="41"/>
      <c r="E54" s="12"/>
      <c r="F54" s="14">
        <v>1</v>
      </c>
    </row>
    <row r="55" spans="1:6">
      <c r="A55" s="12" t="s">
        <v>497</v>
      </c>
      <c r="B55" s="12" t="s">
        <v>502</v>
      </c>
      <c r="C55" s="12"/>
      <c r="D55" s="41"/>
      <c r="E55" s="12"/>
      <c r="F55" s="14">
        <v>1</v>
      </c>
    </row>
    <row r="56" spans="1:6">
      <c r="A56" s="12" t="s">
        <v>497</v>
      </c>
      <c r="B56" s="12" t="s">
        <v>503</v>
      </c>
      <c r="C56" s="12"/>
      <c r="D56" s="41"/>
      <c r="E56" s="12"/>
      <c r="F56" s="14">
        <v>1</v>
      </c>
    </row>
    <row r="57" spans="1:6">
      <c r="A57" s="12" t="s">
        <v>497</v>
      </c>
      <c r="B57" s="12" t="s">
        <v>504</v>
      </c>
      <c r="C57" s="12"/>
      <c r="D57" s="41"/>
      <c r="E57" s="12"/>
      <c r="F57" s="14">
        <v>2</v>
      </c>
    </row>
    <row r="58" spans="1:6">
      <c r="A58" s="12" t="s">
        <v>497</v>
      </c>
      <c r="B58" s="12" t="s">
        <v>505</v>
      </c>
      <c r="C58" s="12"/>
      <c r="D58" s="41"/>
      <c r="E58" s="12"/>
      <c r="F58" s="14">
        <v>2</v>
      </c>
    </row>
    <row r="59" spans="1:6">
      <c r="A59" s="12" t="s">
        <v>497</v>
      </c>
      <c r="B59" s="12" t="s">
        <v>506</v>
      </c>
      <c r="C59" s="12"/>
      <c r="D59" s="41"/>
      <c r="E59" s="12"/>
      <c r="F59" s="14">
        <v>1</v>
      </c>
    </row>
    <row r="60" spans="1:6">
      <c r="A60" s="12" t="s">
        <v>497</v>
      </c>
      <c r="B60" s="12" t="s">
        <v>507</v>
      </c>
      <c r="C60" s="12"/>
      <c r="D60" s="41"/>
      <c r="E60" s="12"/>
      <c r="F60" s="14">
        <v>2</v>
      </c>
    </row>
    <row r="61" spans="1:6">
      <c r="A61" s="12" t="s">
        <v>497</v>
      </c>
      <c r="B61" s="12" t="s">
        <v>508</v>
      </c>
      <c r="C61" s="12"/>
      <c r="D61" s="41"/>
      <c r="E61" s="12"/>
      <c r="F61" s="14">
        <v>2</v>
      </c>
    </row>
    <row r="62" spans="1:6">
      <c r="A62" s="12" t="s">
        <v>497</v>
      </c>
      <c r="B62" s="12" t="s">
        <v>509</v>
      </c>
      <c r="C62" s="12"/>
      <c r="D62" s="41"/>
      <c r="E62" s="12"/>
      <c r="F62" s="14">
        <v>1</v>
      </c>
    </row>
    <row r="63" spans="1:6">
      <c r="A63" s="12" t="s">
        <v>497</v>
      </c>
      <c r="B63" s="12" t="s">
        <v>510</v>
      </c>
      <c r="C63" s="12"/>
      <c r="D63" s="41"/>
      <c r="E63" s="12"/>
      <c r="F63" s="14">
        <v>1</v>
      </c>
    </row>
    <row r="64" spans="1:6">
      <c r="A64" s="12" t="s">
        <v>497</v>
      </c>
      <c r="B64" s="12" t="s">
        <v>511</v>
      </c>
      <c r="C64" s="12"/>
      <c r="D64" s="41"/>
      <c r="E64" s="12"/>
      <c r="F64" s="14">
        <v>1</v>
      </c>
    </row>
    <row r="65" spans="1:6">
      <c r="A65" s="12" t="s">
        <v>497</v>
      </c>
      <c r="B65" s="12" t="s">
        <v>512</v>
      </c>
      <c r="C65" s="12"/>
      <c r="D65" s="41"/>
      <c r="E65" s="12"/>
      <c r="F65" s="14">
        <v>1</v>
      </c>
    </row>
    <row r="66" spans="1:6">
      <c r="A66" s="12" t="s">
        <v>497</v>
      </c>
      <c r="B66" s="12" t="s">
        <v>513</v>
      </c>
      <c r="C66" s="12"/>
      <c r="D66" s="41"/>
      <c r="E66" s="12"/>
      <c r="F66" s="14">
        <v>1</v>
      </c>
    </row>
    <row r="67" spans="1:6">
      <c r="A67" s="12" t="s">
        <v>514</v>
      </c>
      <c r="B67" s="12" t="s">
        <v>515</v>
      </c>
      <c r="C67" s="12"/>
      <c r="D67" s="41"/>
      <c r="E67" s="12"/>
      <c r="F67" s="14">
        <v>1</v>
      </c>
    </row>
    <row r="68" spans="1:6">
      <c r="A68" s="12" t="s">
        <v>514</v>
      </c>
      <c r="B68" s="12" t="s">
        <v>516</v>
      </c>
      <c r="C68" s="12"/>
      <c r="D68" s="41"/>
      <c r="E68" s="12"/>
      <c r="F68" s="14">
        <v>1</v>
      </c>
    </row>
    <row r="69" spans="1:6">
      <c r="A69" s="12" t="s">
        <v>514</v>
      </c>
      <c r="B69" s="12" t="s">
        <v>517</v>
      </c>
      <c r="C69" s="12"/>
      <c r="D69" s="41"/>
      <c r="E69" s="12"/>
      <c r="F69" s="14">
        <v>1</v>
      </c>
    </row>
    <row r="70" spans="1:6">
      <c r="A70" s="12" t="s">
        <v>514</v>
      </c>
      <c r="B70" s="12" t="s">
        <v>518</v>
      </c>
      <c r="C70" s="12"/>
      <c r="D70" s="41"/>
      <c r="E70" s="12"/>
      <c r="F70" s="14">
        <v>1</v>
      </c>
    </row>
    <row r="71" spans="1:6">
      <c r="A71" s="12" t="s">
        <v>514</v>
      </c>
      <c r="B71" s="12" t="s">
        <v>519</v>
      </c>
      <c r="C71" s="12"/>
      <c r="D71" s="41"/>
      <c r="E71" s="12"/>
      <c r="F71" s="14">
        <v>2</v>
      </c>
    </row>
    <row r="72" spans="1:6">
      <c r="A72" s="12" t="s">
        <v>514</v>
      </c>
      <c r="B72" s="12" t="s">
        <v>520</v>
      </c>
      <c r="C72" s="12"/>
      <c r="D72" s="41"/>
      <c r="E72" s="12"/>
      <c r="F72" s="14">
        <v>1</v>
      </c>
    </row>
    <row r="73" spans="1:6">
      <c r="A73" s="12" t="s">
        <v>514</v>
      </c>
      <c r="B73" s="12" t="s">
        <v>521</v>
      </c>
      <c r="C73" s="12"/>
      <c r="D73" s="41"/>
      <c r="E73" s="12"/>
      <c r="F73" s="14">
        <v>1</v>
      </c>
    </row>
    <row r="74" spans="1:6">
      <c r="A74" s="12" t="s">
        <v>514</v>
      </c>
      <c r="B74" s="12" t="s">
        <v>522</v>
      </c>
      <c r="C74" s="12"/>
      <c r="D74" s="41"/>
      <c r="E74" s="12"/>
      <c r="F74" s="14">
        <v>2</v>
      </c>
    </row>
    <row r="75" spans="1:6">
      <c r="A75" s="12" t="s">
        <v>514</v>
      </c>
      <c r="B75" s="12" t="s">
        <v>523</v>
      </c>
      <c r="C75" s="12"/>
      <c r="D75" s="41"/>
      <c r="E75" s="12"/>
      <c r="F75" s="14">
        <v>1</v>
      </c>
    </row>
    <row r="76" spans="1:6">
      <c r="A76" s="12" t="s">
        <v>514</v>
      </c>
      <c r="B76" s="12" t="s">
        <v>524</v>
      </c>
      <c r="C76" s="12"/>
      <c r="D76" s="41"/>
      <c r="E76" s="12"/>
      <c r="F76" s="14">
        <v>1</v>
      </c>
    </row>
    <row r="77" spans="1:6">
      <c r="A77" s="12" t="s">
        <v>514</v>
      </c>
      <c r="B77" s="12" t="s">
        <v>525</v>
      </c>
      <c r="C77" s="12"/>
      <c r="D77" s="41"/>
      <c r="E77" s="12"/>
      <c r="F77" s="14">
        <v>2</v>
      </c>
    </row>
    <row r="78" spans="1:6">
      <c r="A78" s="12" t="s">
        <v>514</v>
      </c>
      <c r="B78" s="12" t="s">
        <v>526</v>
      </c>
      <c r="C78" s="12"/>
      <c r="D78" s="41"/>
      <c r="E78" s="12"/>
      <c r="F78" s="14">
        <v>2</v>
      </c>
    </row>
    <row r="79" spans="1:6">
      <c r="A79" s="12" t="s">
        <v>514</v>
      </c>
      <c r="B79" s="12" t="s">
        <v>527</v>
      </c>
      <c r="C79" s="12"/>
      <c r="D79" s="41"/>
      <c r="E79" s="12"/>
      <c r="F79" s="14">
        <v>1</v>
      </c>
    </row>
    <row r="80" spans="1:6">
      <c r="A80" s="12" t="s">
        <v>514</v>
      </c>
      <c r="B80" s="12" t="s">
        <v>528</v>
      </c>
      <c r="C80" s="12"/>
      <c r="D80" s="41"/>
      <c r="E80" s="12"/>
      <c r="F80" s="14">
        <v>2</v>
      </c>
    </row>
    <row r="81" spans="1:6">
      <c r="A81" s="12" t="s">
        <v>514</v>
      </c>
      <c r="B81" s="12" t="s">
        <v>529</v>
      </c>
      <c r="C81" s="12"/>
      <c r="D81" s="41"/>
      <c r="E81" s="12"/>
      <c r="F81" s="14">
        <v>2</v>
      </c>
    </row>
    <row r="82" spans="1:6">
      <c r="A82" s="12" t="s">
        <v>514</v>
      </c>
      <c r="B82" s="12" t="s">
        <v>530</v>
      </c>
      <c r="C82" s="12"/>
      <c r="D82" s="41"/>
      <c r="E82" s="12"/>
      <c r="F82" s="14">
        <v>2</v>
      </c>
    </row>
    <row r="83" spans="1:6">
      <c r="A83" s="12" t="s">
        <v>531</v>
      </c>
      <c r="B83" s="12" t="s">
        <v>532</v>
      </c>
      <c r="C83" s="12"/>
      <c r="D83" s="41"/>
      <c r="E83" s="12"/>
      <c r="F83" s="14">
        <v>1</v>
      </c>
    </row>
    <row r="84" spans="1:6">
      <c r="A84" s="12" t="s">
        <v>531</v>
      </c>
      <c r="B84" s="12" t="s">
        <v>533</v>
      </c>
      <c r="C84" s="12"/>
      <c r="D84" s="41"/>
      <c r="E84" s="12"/>
      <c r="F84" s="14">
        <v>1</v>
      </c>
    </row>
    <row r="85" spans="1:6">
      <c r="A85" s="12" t="s">
        <v>531</v>
      </c>
      <c r="B85" s="12" t="s">
        <v>534</v>
      </c>
      <c r="C85" s="12"/>
      <c r="D85" s="41"/>
      <c r="E85" s="12"/>
      <c r="F85" s="14">
        <v>1</v>
      </c>
    </row>
    <row r="86" spans="1:6">
      <c r="A86" s="12" t="s">
        <v>531</v>
      </c>
      <c r="B86" s="12" t="s">
        <v>535</v>
      </c>
      <c r="C86" s="12"/>
      <c r="D86" s="41"/>
      <c r="E86" s="12"/>
      <c r="F86" s="14">
        <v>1</v>
      </c>
    </row>
    <row r="87" spans="1:6">
      <c r="A87" s="12" t="s">
        <v>531</v>
      </c>
      <c r="B87" s="12" t="s">
        <v>536</v>
      </c>
      <c r="C87" s="12"/>
      <c r="D87" s="41"/>
      <c r="E87" s="12"/>
      <c r="F87" s="14">
        <v>1</v>
      </c>
    </row>
    <row r="88" spans="1:6">
      <c r="A88" s="12" t="s">
        <v>531</v>
      </c>
      <c r="B88" s="12" t="s">
        <v>537</v>
      </c>
      <c r="C88" s="12"/>
      <c r="D88" s="41"/>
      <c r="E88" s="12"/>
      <c r="F88" s="14">
        <v>1</v>
      </c>
    </row>
    <row r="89" spans="1:6">
      <c r="A89" s="12" t="s">
        <v>531</v>
      </c>
      <c r="B89" s="12" t="s">
        <v>538</v>
      </c>
      <c r="C89" s="12"/>
      <c r="D89" s="41"/>
      <c r="E89" s="12"/>
      <c r="F89" s="14">
        <v>1</v>
      </c>
    </row>
    <row r="90" spans="1:6">
      <c r="A90" s="12" t="s">
        <v>531</v>
      </c>
      <c r="B90" s="12" t="s">
        <v>539</v>
      </c>
      <c r="C90" s="12"/>
      <c r="D90" s="41"/>
      <c r="E90" s="12"/>
      <c r="F90" s="14">
        <v>1</v>
      </c>
    </row>
    <row r="91" spans="1:6">
      <c r="A91" s="12" t="s">
        <v>531</v>
      </c>
      <c r="B91" s="12" t="s">
        <v>540</v>
      </c>
      <c r="C91" s="12"/>
      <c r="D91" s="41"/>
      <c r="E91" s="12"/>
      <c r="F91" s="14">
        <v>1</v>
      </c>
    </row>
    <row r="92" spans="1:6">
      <c r="A92" s="12" t="s">
        <v>531</v>
      </c>
      <c r="B92" s="12" t="s">
        <v>541</v>
      </c>
      <c r="C92" s="12"/>
      <c r="D92" s="41"/>
      <c r="E92" s="12"/>
      <c r="F92" s="14">
        <v>1</v>
      </c>
    </row>
    <row r="93" spans="1:6">
      <c r="A93" s="12" t="s">
        <v>531</v>
      </c>
      <c r="B93" s="12" t="s">
        <v>542</v>
      </c>
      <c r="C93" s="12"/>
      <c r="D93" s="41"/>
      <c r="E93" s="12"/>
      <c r="F93" s="14">
        <v>2</v>
      </c>
    </row>
    <row r="94" spans="1:6">
      <c r="A94" s="12" t="s">
        <v>531</v>
      </c>
      <c r="B94" s="12" t="s">
        <v>543</v>
      </c>
      <c r="C94" s="12"/>
      <c r="D94" s="41"/>
      <c r="E94" s="12"/>
      <c r="F94" s="14">
        <v>1</v>
      </c>
    </row>
    <row r="95" spans="1:6">
      <c r="A95" s="12" t="s">
        <v>531</v>
      </c>
      <c r="B95" s="12" t="s">
        <v>544</v>
      </c>
      <c r="C95" s="12"/>
      <c r="D95" s="41"/>
      <c r="E95" s="12"/>
      <c r="F95" s="14">
        <v>1</v>
      </c>
    </row>
    <row r="96" spans="1:6">
      <c r="A96" s="12" t="s">
        <v>531</v>
      </c>
      <c r="B96" s="12" t="s">
        <v>545</v>
      </c>
      <c r="C96" s="12"/>
      <c r="D96" s="41"/>
      <c r="E96" s="12"/>
      <c r="F96" s="14">
        <v>1</v>
      </c>
    </row>
    <row r="97" spans="1:6">
      <c r="A97" s="12" t="s">
        <v>531</v>
      </c>
      <c r="B97" s="12" t="s">
        <v>546</v>
      </c>
      <c r="C97" s="12"/>
      <c r="D97" s="41"/>
      <c r="E97" s="12"/>
      <c r="F97" s="14">
        <v>1</v>
      </c>
    </row>
    <row r="98" spans="1:6">
      <c r="A98" s="12" t="s">
        <v>531</v>
      </c>
      <c r="B98" s="12" t="s">
        <v>547</v>
      </c>
      <c r="C98" s="12"/>
      <c r="D98" s="41"/>
      <c r="E98" s="12"/>
      <c r="F98" s="14">
        <v>2</v>
      </c>
    </row>
    <row r="99" spans="1:6">
      <c r="A99" s="12" t="s">
        <v>531</v>
      </c>
      <c r="B99" s="12" t="s">
        <v>548</v>
      </c>
      <c r="C99" s="12"/>
      <c r="D99" s="41"/>
      <c r="E99" s="12"/>
      <c r="F99" s="14">
        <v>2</v>
      </c>
    </row>
    <row r="100" spans="1:6">
      <c r="A100" s="12" t="s">
        <v>531</v>
      </c>
      <c r="B100" s="12" t="s">
        <v>549</v>
      </c>
      <c r="C100" s="12"/>
      <c r="D100" s="41"/>
      <c r="E100" s="12"/>
      <c r="F100" s="14">
        <v>2</v>
      </c>
    </row>
    <row r="101" spans="1:6">
      <c r="A101" s="12" t="s">
        <v>531</v>
      </c>
      <c r="B101" s="12" t="s">
        <v>550</v>
      </c>
      <c r="C101" s="12"/>
      <c r="D101" s="41"/>
      <c r="E101" s="12"/>
      <c r="F101" s="14">
        <v>1</v>
      </c>
    </row>
    <row r="102" spans="1:6">
      <c r="A102" s="12" t="s">
        <v>551</v>
      </c>
      <c r="B102" s="12" t="s">
        <v>552</v>
      </c>
      <c r="C102" s="12"/>
      <c r="D102" s="41"/>
      <c r="E102" s="12"/>
      <c r="F102" s="14">
        <v>1</v>
      </c>
    </row>
    <row r="103" spans="1:6">
      <c r="A103" s="12" t="s">
        <v>551</v>
      </c>
      <c r="B103" s="12" t="s">
        <v>553</v>
      </c>
      <c r="C103" s="12"/>
      <c r="D103" s="41"/>
      <c r="E103" s="12"/>
      <c r="F103" s="14">
        <v>1</v>
      </c>
    </row>
    <row r="104" spans="1:6">
      <c r="A104" s="12" t="s">
        <v>551</v>
      </c>
      <c r="B104" s="12" t="s">
        <v>554</v>
      </c>
      <c r="C104" s="12"/>
      <c r="D104" s="41"/>
      <c r="E104" s="12"/>
      <c r="F104" s="14">
        <v>1</v>
      </c>
    </row>
    <row r="105" spans="1:6">
      <c r="A105" s="12" t="s">
        <v>551</v>
      </c>
      <c r="B105" s="12" t="s">
        <v>555</v>
      </c>
      <c r="C105" s="12"/>
      <c r="D105" s="41"/>
      <c r="E105" s="12"/>
      <c r="F105" s="14">
        <v>1</v>
      </c>
    </row>
    <row r="106" spans="1:6">
      <c r="A106" s="12" t="s">
        <v>551</v>
      </c>
      <c r="B106" s="12" t="s">
        <v>556</v>
      </c>
      <c r="C106" s="12"/>
      <c r="D106" s="41"/>
      <c r="E106" s="12"/>
      <c r="F106" s="14">
        <v>1</v>
      </c>
    </row>
    <row r="107" spans="1:6">
      <c r="A107" s="12" t="s">
        <v>551</v>
      </c>
      <c r="B107" s="12" t="s">
        <v>557</v>
      </c>
      <c r="C107" s="12"/>
      <c r="D107" s="41"/>
      <c r="E107" s="12"/>
      <c r="F107" s="14">
        <v>1</v>
      </c>
    </row>
    <row r="108" spans="1:6">
      <c r="A108" s="12" t="s">
        <v>551</v>
      </c>
      <c r="B108" s="12" t="s">
        <v>558</v>
      </c>
      <c r="C108" s="12"/>
      <c r="D108" s="41"/>
      <c r="E108" s="12"/>
      <c r="F108" s="14">
        <v>1</v>
      </c>
    </row>
    <row r="109" spans="1:6">
      <c r="A109" s="12" t="s">
        <v>551</v>
      </c>
      <c r="B109" s="12" t="s">
        <v>559</v>
      </c>
      <c r="C109" s="12"/>
      <c r="D109" s="41"/>
      <c r="E109" s="12"/>
      <c r="F109" s="14">
        <v>1</v>
      </c>
    </row>
    <row r="110" spans="1:6">
      <c r="A110" s="12" t="s">
        <v>551</v>
      </c>
      <c r="B110" s="12" t="s">
        <v>560</v>
      </c>
      <c r="C110" s="12"/>
      <c r="D110" s="41"/>
      <c r="E110" s="12"/>
      <c r="F110" s="14">
        <v>1</v>
      </c>
    </row>
    <row r="111" spans="1:6">
      <c r="A111" s="12" t="s">
        <v>551</v>
      </c>
      <c r="B111" s="12" t="s">
        <v>561</v>
      </c>
      <c r="C111" s="12"/>
      <c r="D111" s="41"/>
      <c r="E111" s="12"/>
      <c r="F111" s="14">
        <v>1</v>
      </c>
    </row>
    <row r="112" spans="1:6">
      <c r="A112" s="12" t="s">
        <v>551</v>
      </c>
      <c r="B112" s="12" t="s">
        <v>562</v>
      </c>
      <c r="C112" s="12"/>
      <c r="D112" s="41"/>
      <c r="E112" s="42"/>
      <c r="F112" s="14">
        <v>1</v>
      </c>
    </row>
    <row r="113" spans="1:6">
      <c r="A113" s="12" t="s">
        <v>551</v>
      </c>
      <c r="B113" s="12" t="s">
        <v>554</v>
      </c>
      <c r="C113" s="12"/>
      <c r="D113" s="41"/>
      <c r="E113" s="12"/>
      <c r="F113" s="14">
        <v>1</v>
      </c>
    </row>
    <row r="114" spans="1:6">
      <c r="A114" s="12" t="s">
        <v>563</v>
      </c>
      <c r="B114" s="12" t="s">
        <v>564</v>
      </c>
      <c r="C114" s="12"/>
      <c r="D114" s="41"/>
      <c r="E114" s="12"/>
      <c r="F114" s="14">
        <v>2</v>
      </c>
    </row>
    <row r="115" spans="1:6">
      <c r="A115" s="12" t="s">
        <v>563</v>
      </c>
      <c r="B115" s="12" t="s">
        <v>565</v>
      </c>
      <c r="C115" s="12"/>
      <c r="D115" s="41"/>
      <c r="E115" s="42"/>
      <c r="F115" s="14">
        <v>1</v>
      </c>
    </row>
    <row r="116" spans="1:6">
      <c r="A116" s="12" t="s">
        <v>563</v>
      </c>
      <c r="B116" s="12" t="s">
        <v>566</v>
      </c>
      <c r="C116" s="12"/>
      <c r="D116" s="41"/>
      <c r="E116" s="12"/>
      <c r="F116" s="14">
        <v>1</v>
      </c>
    </row>
    <row r="117" spans="1:6">
      <c r="A117" s="12" t="s">
        <v>563</v>
      </c>
      <c r="B117" s="12" t="s">
        <v>567</v>
      </c>
      <c r="C117" s="12"/>
      <c r="D117" s="41"/>
      <c r="E117" s="12"/>
      <c r="F117" s="14">
        <v>2</v>
      </c>
    </row>
    <row r="118" spans="1:6">
      <c r="A118" s="12" t="s">
        <v>563</v>
      </c>
      <c r="B118" s="12" t="s">
        <v>568</v>
      </c>
      <c r="C118" s="12"/>
      <c r="D118" s="41"/>
      <c r="E118" s="12"/>
      <c r="F118" s="14">
        <v>1</v>
      </c>
    </row>
    <row r="119" spans="1:6">
      <c r="A119" s="12" t="s">
        <v>563</v>
      </c>
      <c r="B119" s="12" t="s">
        <v>569</v>
      </c>
      <c r="C119" s="12"/>
      <c r="D119" s="41"/>
      <c r="E119" s="42"/>
      <c r="F119" s="14">
        <v>1</v>
      </c>
    </row>
    <row r="120" spans="1:6">
      <c r="A120" s="12" t="s">
        <v>563</v>
      </c>
      <c r="B120" s="12" t="s">
        <v>570</v>
      </c>
      <c r="C120" s="12"/>
      <c r="D120" s="41"/>
      <c r="E120" s="12"/>
      <c r="F120" s="14">
        <v>2</v>
      </c>
    </row>
    <row r="121" spans="1:6">
      <c r="A121" s="12" t="s">
        <v>563</v>
      </c>
      <c r="B121" s="12" t="s">
        <v>571</v>
      </c>
      <c r="C121" s="12"/>
      <c r="D121" s="41"/>
      <c r="E121" s="42"/>
      <c r="F121" s="14">
        <v>1</v>
      </c>
    </row>
    <row r="122" spans="1:6">
      <c r="A122" s="12" t="s">
        <v>563</v>
      </c>
      <c r="B122" s="12" t="s">
        <v>572</v>
      </c>
      <c r="C122" s="12"/>
      <c r="D122" s="41"/>
      <c r="E122" s="12"/>
      <c r="F122" s="14">
        <v>2</v>
      </c>
    </row>
    <row r="123" spans="1:6">
      <c r="A123" s="12" t="s">
        <v>563</v>
      </c>
      <c r="B123" s="12" t="s">
        <v>573</v>
      </c>
      <c r="C123" s="12"/>
      <c r="D123" s="41"/>
      <c r="E123" s="12"/>
      <c r="F123" s="14">
        <v>1</v>
      </c>
    </row>
    <row r="124" spans="1:6">
      <c r="A124" s="12" t="s">
        <v>563</v>
      </c>
      <c r="B124" s="12" t="s">
        <v>574</v>
      </c>
      <c r="C124" s="12"/>
      <c r="D124" s="41"/>
      <c r="E124" s="12"/>
      <c r="F124" s="14">
        <v>2</v>
      </c>
    </row>
    <row r="125" spans="1:6">
      <c r="A125" s="12" t="s">
        <v>563</v>
      </c>
      <c r="B125" s="12" t="s">
        <v>575</v>
      </c>
      <c r="C125" s="12"/>
      <c r="D125" s="41"/>
      <c r="E125" s="12"/>
      <c r="F125" s="14">
        <v>2</v>
      </c>
    </row>
    <row r="126" spans="1:6">
      <c r="A126" s="12" t="s">
        <v>563</v>
      </c>
      <c r="B126" s="12" t="s">
        <v>576</v>
      </c>
      <c r="C126" s="12"/>
      <c r="D126" s="41"/>
      <c r="E126" s="12"/>
      <c r="F126" s="14">
        <v>1</v>
      </c>
    </row>
    <row r="127" spans="1:6">
      <c r="A127" s="12" t="s">
        <v>563</v>
      </c>
      <c r="B127" s="12" t="s">
        <v>577</v>
      </c>
      <c r="C127" s="12"/>
      <c r="D127" s="41"/>
      <c r="E127" s="12"/>
      <c r="F127" s="14">
        <v>2</v>
      </c>
    </row>
    <row r="128" spans="1:6">
      <c r="A128" s="12" t="s">
        <v>563</v>
      </c>
      <c r="B128" s="12" t="s">
        <v>578</v>
      </c>
      <c r="C128" s="12"/>
      <c r="D128" s="41"/>
      <c r="E128" s="12"/>
      <c r="F128" s="14">
        <v>2</v>
      </c>
    </row>
    <row r="129" spans="1:6">
      <c r="A129" s="12" t="s">
        <v>579</v>
      </c>
      <c r="B129" s="12" t="s">
        <v>580</v>
      </c>
      <c r="C129" s="12"/>
      <c r="D129" s="41"/>
      <c r="E129" s="12"/>
      <c r="F129" s="14">
        <v>1</v>
      </c>
    </row>
    <row r="130" spans="1:6">
      <c r="A130" s="12" t="s">
        <v>579</v>
      </c>
      <c r="B130" s="12" t="s">
        <v>581</v>
      </c>
      <c r="C130" s="12"/>
      <c r="D130" s="41"/>
      <c r="E130" s="12"/>
      <c r="F130" s="14">
        <v>1</v>
      </c>
    </row>
    <row r="131" spans="1:6">
      <c r="A131" s="12" t="s">
        <v>579</v>
      </c>
      <c r="B131" s="12" t="s">
        <v>582</v>
      </c>
      <c r="C131" s="12"/>
      <c r="D131" s="41"/>
      <c r="E131" s="12"/>
      <c r="F131" s="14">
        <v>1</v>
      </c>
    </row>
    <row r="132" spans="1:6">
      <c r="A132" s="12" t="s">
        <v>579</v>
      </c>
      <c r="B132" s="12" t="s">
        <v>583</v>
      </c>
      <c r="C132" s="12"/>
      <c r="D132" s="41"/>
      <c r="E132" s="42"/>
      <c r="F132" s="14">
        <v>1</v>
      </c>
    </row>
    <row r="133" spans="1:6">
      <c r="A133" s="12" t="s">
        <v>579</v>
      </c>
      <c r="B133" s="12" t="s">
        <v>584</v>
      </c>
      <c r="C133" s="12"/>
      <c r="D133" s="41"/>
      <c r="E133" s="42"/>
      <c r="F133" s="14">
        <v>1</v>
      </c>
    </row>
    <row r="134" spans="1:6">
      <c r="A134" s="12" t="s">
        <v>579</v>
      </c>
      <c r="B134" s="12" t="s">
        <v>585</v>
      </c>
      <c r="C134" s="12"/>
      <c r="D134" s="41"/>
      <c r="E134" s="12"/>
      <c r="F134" s="14">
        <v>1</v>
      </c>
    </row>
    <row r="135" spans="1:6">
      <c r="A135" s="12" t="s">
        <v>579</v>
      </c>
      <c r="B135" s="12" t="s">
        <v>586</v>
      </c>
      <c r="C135" s="12"/>
      <c r="D135" s="41"/>
      <c r="E135" s="12"/>
      <c r="F135" s="14">
        <v>1</v>
      </c>
    </row>
    <row r="136" spans="1:6">
      <c r="A136" s="12" t="s">
        <v>579</v>
      </c>
      <c r="B136" s="12" t="s">
        <v>587</v>
      </c>
      <c r="C136" s="12"/>
      <c r="D136" s="41"/>
      <c r="E136" s="12"/>
      <c r="F136" s="14">
        <v>1</v>
      </c>
    </row>
    <row r="137" spans="1:6">
      <c r="A137" s="12" t="s">
        <v>579</v>
      </c>
      <c r="B137" s="12" t="s">
        <v>588</v>
      </c>
      <c r="C137" s="12"/>
      <c r="D137" s="41"/>
      <c r="E137" s="12"/>
      <c r="F137" s="14">
        <v>1</v>
      </c>
    </row>
    <row r="138" spans="1:6">
      <c r="A138" s="12" t="s">
        <v>579</v>
      </c>
      <c r="B138" s="12" t="s">
        <v>589</v>
      </c>
      <c r="C138" s="12"/>
      <c r="D138" s="41"/>
      <c r="E138" s="12"/>
      <c r="F138" s="14">
        <v>1</v>
      </c>
    </row>
    <row r="139" spans="1:6">
      <c r="A139" s="12" t="s">
        <v>579</v>
      </c>
      <c r="B139" s="12" t="s">
        <v>590</v>
      </c>
      <c r="C139" s="12"/>
      <c r="D139" s="41"/>
      <c r="E139" s="12"/>
      <c r="F139" s="14">
        <v>1</v>
      </c>
    </row>
    <row r="140" spans="1:6">
      <c r="A140" s="12" t="s">
        <v>579</v>
      </c>
      <c r="B140" s="12" t="s">
        <v>591</v>
      </c>
      <c r="C140" s="12"/>
      <c r="D140" s="41"/>
      <c r="E140" s="12"/>
      <c r="F140" s="14">
        <v>1</v>
      </c>
    </row>
    <row r="141" spans="1:6">
      <c r="A141" s="12" t="s">
        <v>579</v>
      </c>
      <c r="B141" s="12" t="s">
        <v>592</v>
      </c>
      <c r="C141" s="12"/>
      <c r="D141" s="41"/>
      <c r="E141" s="12"/>
      <c r="F141" s="14">
        <v>1</v>
      </c>
    </row>
    <row r="142" spans="1:6">
      <c r="A142" s="12" t="s">
        <v>579</v>
      </c>
      <c r="B142" s="12" t="s">
        <v>593</v>
      </c>
      <c r="C142" s="12"/>
      <c r="D142" s="41"/>
      <c r="E142" s="12"/>
      <c r="F142" s="14">
        <v>1</v>
      </c>
    </row>
    <row r="143" spans="1:6">
      <c r="A143" s="12" t="s">
        <v>579</v>
      </c>
      <c r="B143" s="12" t="s">
        <v>594</v>
      </c>
      <c r="C143" s="12"/>
      <c r="D143" s="41"/>
      <c r="E143" s="12"/>
      <c r="F143" s="14">
        <v>1</v>
      </c>
    </row>
    <row r="144" spans="1:6">
      <c r="A144" s="12" t="s">
        <v>579</v>
      </c>
      <c r="B144" s="12" t="s">
        <v>595</v>
      </c>
      <c r="C144" s="12"/>
      <c r="D144" s="41"/>
      <c r="E144" s="12"/>
      <c r="F144" s="14">
        <v>2</v>
      </c>
    </row>
    <row r="145" spans="1:6">
      <c r="A145" s="12" t="s">
        <v>579</v>
      </c>
      <c r="B145" s="12" t="s">
        <v>596</v>
      </c>
      <c r="C145" s="12"/>
      <c r="D145" s="41"/>
      <c r="E145" s="12"/>
      <c r="F145" s="14">
        <v>2</v>
      </c>
    </row>
    <row r="146" spans="1:6">
      <c r="A146" s="12" t="s">
        <v>579</v>
      </c>
      <c r="B146" s="12" t="s">
        <v>597</v>
      </c>
      <c r="C146" s="12"/>
      <c r="D146" s="41"/>
      <c r="E146" s="12"/>
      <c r="F146" s="14">
        <v>2</v>
      </c>
    </row>
    <row r="147" spans="1:6">
      <c r="A147" s="12" t="s">
        <v>579</v>
      </c>
      <c r="B147" s="12" t="s">
        <v>598</v>
      </c>
      <c r="C147" s="12"/>
      <c r="D147" s="41"/>
      <c r="E147" s="12"/>
      <c r="F147" s="14">
        <v>2</v>
      </c>
    </row>
    <row r="148" spans="1:6">
      <c r="A148" s="12" t="s">
        <v>579</v>
      </c>
      <c r="B148" s="12" t="s">
        <v>599</v>
      </c>
      <c r="C148" s="12"/>
      <c r="D148" s="41"/>
      <c r="E148" s="12"/>
      <c r="F148" s="14">
        <v>2</v>
      </c>
    </row>
    <row r="150" spans="1:6">
      <c r="C150" s="14" t="s">
        <v>38</v>
      </c>
      <c r="D150" s="43">
        <f>SUBTOTAL(9,D2:D148)</f>
        <v>0</v>
      </c>
    </row>
  </sheetData>
  <autoFilter ref="A1:F148" xr:uid="{00000000-0009-0000-0000-000002000000}"/>
  <pageMargins left="0.7" right="0.7" top="0.78740157499999996" bottom="0.78740157499999996" header="0.3" footer="0.3"/>
  <pageSetup paperSize="9" fitToWidth="0" fitToHeight="0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1"/>
  <sheetViews>
    <sheetView workbookViewId="0">
      <pane ySplit="1" topLeftCell="A2" activePane="bottomLeft" state="frozen"/>
      <selection pane="bottomLeft" activeCell="F6" sqref="F6"/>
    </sheetView>
  </sheetViews>
  <sheetFormatPr baseColWidth="10" defaultRowHeight="14.4"/>
  <cols>
    <col min="1" max="1" width="3.33203125" bestFit="1" customWidth="1"/>
    <col min="2" max="2" width="23.5546875" bestFit="1" customWidth="1"/>
    <col min="3" max="3" width="7.5546875" bestFit="1" customWidth="1"/>
    <col min="4" max="4" width="11.33203125" bestFit="1" customWidth="1"/>
  </cols>
  <sheetData>
    <row r="1" spans="1:4">
      <c r="A1" t="s">
        <v>315</v>
      </c>
      <c r="B1" t="s">
        <v>41</v>
      </c>
      <c r="C1" t="s">
        <v>318</v>
      </c>
      <c r="D1" t="s">
        <v>320</v>
      </c>
    </row>
    <row r="2" spans="1:4">
      <c r="A2">
        <v>1</v>
      </c>
      <c r="B2" s="11" t="s">
        <v>327</v>
      </c>
      <c r="C2" t="s">
        <v>26</v>
      </c>
    </row>
    <row r="3" spans="1:4">
      <c r="A3">
        <v>2</v>
      </c>
      <c r="B3" s="11" t="s">
        <v>43</v>
      </c>
      <c r="C3" t="s">
        <v>26</v>
      </c>
    </row>
    <row r="4" spans="1:4">
      <c r="A4">
        <v>3</v>
      </c>
      <c r="B4" s="11" t="s">
        <v>45</v>
      </c>
      <c r="C4" t="s">
        <v>26</v>
      </c>
    </row>
    <row r="5" spans="1:4">
      <c r="A5">
        <v>4</v>
      </c>
      <c r="B5" s="11" t="s">
        <v>332</v>
      </c>
      <c r="C5" t="s">
        <v>26</v>
      </c>
    </row>
    <row r="6" spans="1:4">
      <c r="A6">
        <v>5</v>
      </c>
      <c r="B6" s="11" t="s">
        <v>46</v>
      </c>
      <c r="C6" t="s">
        <v>26</v>
      </c>
    </row>
    <row r="7" spans="1:4">
      <c r="A7">
        <v>6</v>
      </c>
      <c r="B7" s="11" t="s">
        <v>47</v>
      </c>
      <c r="C7" t="s">
        <v>26</v>
      </c>
    </row>
    <row r="8" spans="1:4">
      <c r="A8">
        <v>7</v>
      </c>
      <c r="B8" s="11" t="s">
        <v>48</v>
      </c>
      <c r="C8" t="s">
        <v>14</v>
      </c>
      <c r="D8" t="s">
        <v>319</v>
      </c>
    </row>
    <row r="9" spans="1:4">
      <c r="A9">
        <v>8</v>
      </c>
      <c r="B9" s="11" t="s">
        <v>316</v>
      </c>
      <c r="C9" t="s">
        <v>14</v>
      </c>
      <c r="D9" t="s">
        <v>319</v>
      </c>
    </row>
    <row r="10" spans="1:4">
      <c r="A10">
        <v>9</v>
      </c>
      <c r="B10" s="11" t="s">
        <v>317</v>
      </c>
      <c r="C10" t="s">
        <v>319</v>
      </c>
    </row>
    <row r="11" spans="1:4">
      <c r="A11">
        <v>10</v>
      </c>
      <c r="B11" s="11" t="s">
        <v>328</v>
      </c>
      <c r="C11" t="s">
        <v>26</v>
      </c>
    </row>
    <row r="12" spans="1:4">
      <c r="A12">
        <v>11</v>
      </c>
      <c r="B12" s="11" t="s">
        <v>333</v>
      </c>
      <c r="C12" t="s">
        <v>26</v>
      </c>
    </row>
    <row r="13" spans="1:4">
      <c r="A13">
        <v>12</v>
      </c>
      <c r="B13" s="11" t="s">
        <v>329</v>
      </c>
      <c r="C13" t="s">
        <v>26</v>
      </c>
    </row>
    <row r="14" spans="1:4">
      <c r="A14">
        <v>13</v>
      </c>
      <c r="B14" s="11" t="s">
        <v>314</v>
      </c>
      <c r="C14" t="s">
        <v>14</v>
      </c>
      <c r="D14" t="s">
        <v>26</v>
      </c>
    </row>
    <row r="15" spans="1:4">
      <c r="A15">
        <v>14</v>
      </c>
      <c r="B15" s="11" t="s">
        <v>330</v>
      </c>
      <c r="C15" t="s">
        <v>26</v>
      </c>
    </row>
    <row r="16" spans="1:4">
      <c r="A16">
        <v>15</v>
      </c>
      <c r="B16" s="11" t="s">
        <v>331</v>
      </c>
      <c r="C16" t="s">
        <v>26</v>
      </c>
    </row>
    <row r="17" spans="1:4">
      <c r="A17">
        <v>16</v>
      </c>
      <c r="B17" s="11" t="s">
        <v>44</v>
      </c>
      <c r="C17" t="s">
        <v>26</v>
      </c>
    </row>
    <row r="18" spans="1:4">
      <c r="A18">
        <v>17</v>
      </c>
      <c r="B18" s="11" t="s">
        <v>42</v>
      </c>
      <c r="C18" t="s">
        <v>26</v>
      </c>
    </row>
    <row r="19" spans="1:4">
      <c r="A19">
        <v>18</v>
      </c>
      <c r="B19" s="11" t="s">
        <v>49</v>
      </c>
      <c r="C19" t="s">
        <v>26</v>
      </c>
    </row>
    <row r="20" spans="1:4">
      <c r="A20">
        <v>19</v>
      </c>
      <c r="B20" s="11" t="s">
        <v>334</v>
      </c>
      <c r="C20" t="s">
        <v>319</v>
      </c>
    </row>
    <row r="21" spans="1:4">
      <c r="A21">
        <v>20</v>
      </c>
      <c r="B21" s="11" t="s">
        <v>50</v>
      </c>
      <c r="C21" t="s">
        <v>14</v>
      </c>
      <c r="D21" t="s">
        <v>321</v>
      </c>
    </row>
  </sheetData>
  <sortState xmlns:xlrd2="http://schemas.microsoft.com/office/spreadsheetml/2017/richdata2" ref="B2:D21">
    <sortCondition ref="B2:B21"/>
  </sortState>
  <hyperlinks>
    <hyperlink ref="B3" r:id="rId1" xr:uid="{FC354A28-20A2-45F3-89EF-9A30B7966911}"/>
    <hyperlink ref="B4" r:id="rId2" xr:uid="{3FE9D1A3-722F-4BA0-87DC-61406BD4EC4A}"/>
    <hyperlink ref="B6" r:id="rId3" xr:uid="{D721C317-2924-45A0-ACDC-852644FD9AD0}"/>
    <hyperlink ref="B7" r:id="rId4" xr:uid="{F3811B0C-3917-4707-BA80-A4E2C3C7DF6A}"/>
    <hyperlink ref="B8" r:id="rId5" xr:uid="{BED72165-0EBB-49B6-BE60-8935F6AE0A40}"/>
    <hyperlink ref="B9" r:id="rId6" xr:uid="{30991D9C-A625-43A3-8AD1-1C6636B74F42}"/>
    <hyperlink ref="B10" r:id="rId7" xr:uid="{6604B5C2-C1F9-4C28-8082-3A4C8F5D30EA}"/>
    <hyperlink ref="B14" r:id="rId8" xr:uid="{D08DFDDE-C98B-4886-ADBF-336C3E6FE80A}"/>
    <hyperlink ref="B17" r:id="rId9" xr:uid="{E540A42E-E9F7-4926-B187-F73A9810FE19}"/>
    <hyperlink ref="B18" r:id="rId10" xr:uid="{A9992DFC-38A4-40CC-A398-7AC3B1AA22DD}"/>
    <hyperlink ref="B19" r:id="rId11" xr:uid="{E0DAE304-1700-4E6D-A646-ECB790901C27}"/>
    <hyperlink ref="B21" r:id="rId12" xr:uid="{C9AA05A3-A602-4EC0-A72C-7A4B239BBFF2}"/>
    <hyperlink ref="B2" r:id="rId13" xr:uid="{363E068B-6270-4080-8534-103669B15DE4}"/>
    <hyperlink ref="B5" r:id="rId14" xr:uid="{2D063DF0-6AB6-4158-AB86-2F3360F7AA38}"/>
    <hyperlink ref="B11" r:id="rId15" xr:uid="{F23EBA17-0C9E-446A-A652-8E794B78361A}"/>
    <hyperlink ref="B12" r:id="rId16" xr:uid="{0767CFA4-59B0-49E1-B05F-58F95C8DF99A}"/>
    <hyperlink ref="B13" r:id="rId17" xr:uid="{7105DEB2-9B98-4B69-8520-88DCCF6CA79F}"/>
    <hyperlink ref="B15" r:id="rId18" location="Meningokokkenmeningitis" xr:uid="{3DB5EFF3-C218-4F1A-8E62-A615A834E727}"/>
    <hyperlink ref="B16" r:id="rId19" xr:uid="{85D4A035-3220-42F6-88C0-537CC258272E}"/>
    <hyperlink ref="B20" r:id="rId20" xr:uid="{A930A699-636F-4C36-8E8A-F79111396255}"/>
  </hyperlinks>
  <pageMargins left="0.7" right="0.7" top="0.78740157499999996" bottom="0.78740157499999996" header="0.3" footer="0.3"/>
  <pageSetup paperSize="9" orientation="portrait" r:id="rId2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FC32-B9AE-419E-A2AE-EDE385236919}">
  <sheetPr>
    <pageSetUpPr fitToPage="1"/>
  </sheetPr>
  <dimension ref="A1:H21"/>
  <sheetViews>
    <sheetView workbookViewId="0">
      <selection activeCell="H2" sqref="H2"/>
    </sheetView>
  </sheetViews>
  <sheetFormatPr baseColWidth="10" defaultColWidth="10.88671875" defaultRowHeight="14.4"/>
  <cols>
    <col min="1" max="1" width="6.44140625" style="1" bestFit="1" customWidth="1"/>
    <col min="2" max="2" width="11.5546875" style="1" bestFit="1" customWidth="1"/>
    <col min="3" max="3" width="10.88671875" style="1"/>
    <col min="4" max="4" width="16.77734375" style="5" bestFit="1" customWidth="1"/>
    <col min="5" max="5" width="10.88671875" style="1"/>
    <col min="6" max="6" width="72.21875" style="5" customWidth="1"/>
    <col min="7" max="8" width="16.77734375" style="5" bestFit="1" customWidth="1"/>
    <col min="9" max="16384" width="10.88671875" style="1"/>
  </cols>
  <sheetData>
    <row r="1" spans="1:8">
      <c r="A1" s="1" t="s">
        <v>186</v>
      </c>
      <c r="B1" s="1" t="s">
        <v>30</v>
      </c>
      <c r="C1" s="1" t="s">
        <v>59</v>
      </c>
      <c r="D1" s="5" t="s">
        <v>35</v>
      </c>
      <c r="E1" s="1" t="s">
        <v>40</v>
      </c>
      <c r="F1" s="5" t="s">
        <v>189</v>
      </c>
      <c r="G1" s="5" t="s">
        <v>206</v>
      </c>
      <c r="H1" s="5" t="s">
        <v>39</v>
      </c>
    </row>
    <row r="2" spans="1:8">
      <c r="B2" s="1" t="s">
        <v>149</v>
      </c>
      <c r="D2" s="5" t="s">
        <v>190</v>
      </c>
      <c r="E2" s="1" t="s">
        <v>191</v>
      </c>
      <c r="F2" s="5" t="s">
        <v>192</v>
      </c>
      <c r="G2" s="24" t="str">
        <f>D2</f>
        <v>Pamir Highway</v>
      </c>
      <c r="H2" s="24" t="str">
        <f>D2</f>
        <v>Pamir Highway</v>
      </c>
    </row>
    <row r="3" spans="1:8" ht="43.2">
      <c r="B3" s="1" t="s">
        <v>89</v>
      </c>
      <c r="D3" s="5" t="s">
        <v>193</v>
      </c>
      <c r="E3" s="1" t="s">
        <v>191</v>
      </c>
      <c r="F3" s="5" t="s">
        <v>194</v>
      </c>
      <c r="G3" s="24" t="str">
        <f t="shared" ref="G3:G21" si="0">D3</f>
        <v>Nordkap</v>
      </c>
      <c r="H3" s="24" t="str">
        <f>D3</f>
        <v>Nordkap</v>
      </c>
    </row>
    <row r="4" spans="1:8">
      <c r="B4" s="1" t="s">
        <v>137</v>
      </c>
      <c r="D4" s="5" t="s">
        <v>195</v>
      </c>
      <c r="E4" s="1" t="s">
        <v>191</v>
      </c>
      <c r="F4" s="5" t="s">
        <v>196</v>
      </c>
      <c r="G4" s="24" t="str">
        <f t="shared" si="0"/>
        <v>Titicacasee</v>
      </c>
      <c r="H4" s="24" t="str">
        <f t="shared" ref="H4:H21" si="1">D4</f>
        <v>Titicacasee</v>
      </c>
    </row>
    <row r="5" spans="1:8">
      <c r="B5" s="1" t="s">
        <v>131</v>
      </c>
      <c r="D5" s="5" t="s">
        <v>197</v>
      </c>
      <c r="E5" s="1" t="s">
        <v>191</v>
      </c>
      <c r="F5" s="5" t="s">
        <v>198</v>
      </c>
      <c r="G5" s="24" t="str">
        <f t="shared" si="0"/>
        <v>Salar de Uyuni</v>
      </c>
      <c r="H5" s="24" t="str">
        <f t="shared" si="1"/>
        <v>Salar de Uyuni</v>
      </c>
    </row>
    <row r="6" spans="1:8">
      <c r="B6" s="1" t="s">
        <v>130</v>
      </c>
      <c r="C6" s="1" t="s">
        <v>201</v>
      </c>
      <c r="D6" s="5" t="s">
        <v>199</v>
      </c>
      <c r="E6" s="1" t="s">
        <v>191</v>
      </c>
      <c r="F6" s="5" t="s">
        <v>200</v>
      </c>
      <c r="G6" s="24" t="str">
        <f t="shared" si="0"/>
        <v>Ushuaia</v>
      </c>
      <c r="H6" s="24" t="str">
        <f t="shared" si="1"/>
        <v>Ushuaia</v>
      </c>
    </row>
    <row r="7" spans="1:8">
      <c r="B7" s="1" t="s">
        <v>100</v>
      </c>
      <c r="D7" s="5" t="s">
        <v>202</v>
      </c>
      <c r="E7" s="1" t="s">
        <v>191</v>
      </c>
      <c r="G7" s="24" t="str">
        <f t="shared" si="0"/>
        <v>Death-Valley</v>
      </c>
      <c r="H7" s="24" t="str">
        <f t="shared" si="1"/>
        <v>Death-Valley</v>
      </c>
    </row>
    <row r="8" spans="1:8">
      <c r="B8" s="1" t="s">
        <v>137</v>
      </c>
      <c r="C8" s="1" t="s">
        <v>205</v>
      </c>
      <c r="D8" s="5" t="s">
        <v>203</v>
      </c>
      <c r="F8" s="5" t="s">
        <v>204</v>
      </c>
      <c r="G8" s="24" t="str">
        <f t="shared" si="0"/>
        <v>Machu Picchu</v>
      </c>
      <c r="H8" s="24" t="str">
        <f t="shared" si="1"/>
        <v>Machu Picchu</v>
      </c>
    </row>
    <row r="9" spans="1:8">
      <c r="B9" s="1" t="s">
        <v>130</v>
      </c>
      <c r="D9" s="5" t="s">
        <v>207</v>
      </c>
      <c r="G9" s="24" t="str">
        <f t="shared" si="0"/>
        <v>Iguazú-Wasserfälle</v>
      </c>
      <c r="H9" s="24" t="str">
        <f t="shared" si="1"/>
        <v>Iguazú-Wasserfälle</v>
      </c>
    </row>
    <row r="10" spans="1:8">
      <c r="B10" s="1" t="s">
        <v>137</v>
      </c>
      <c r="D10" s="5" t="s">
        <v>208</v>
      </c>
      <c r="G10" s="24" t="str">
        <f t="shared" si="0"/>
        <v>Urubamba-Tal</v>
      </c>
      <c r="H10" s="24" t="str">
        <f t="shared" si="1"/>
        <v>Urubamba-Tal</v>
      </c>
    </row>
    <row r="11" spans="1:8" ht="28.8">
      <c r="B11" s="1" t="s">
        <v>133</v>
      </c>
      <c r="D11" s="5" t="s">
        <v>209</v>
      </c>
      <c r="G11" s="24" t="str">
        <f t="shared" si="0"/>
        <v>Nationalpark Torres del Paine</v>
      </c>
      <c r="H11" s="24" t="str">
        <f t="shared" si="1"/>
        <v>Nationalpark Torres del Paine</v>
      </c>
    </row>
    <row r="12" spans="1:8">
      <c r="B12" s="1" t="s">
        <v>137</v>
      </c>
      <c r="D12" s="5" t="s">
        <v>210</v>
      </c>
      <c r="G12" s="24" t="str">
        <f t="shared" si="0"/>
        <v>Nazca-Linien</v>
      </c>
      <c r="H12" s="24" t="str">
        <f t="shared" si="1"/>
        <v>Nazca-Linien</v>
      </c>
    </row>
    <row r="13" spans="1:8">
      <c r="G13" s="5">
        <f t="shared" si="0"/>
        <v>0</v>
      </c>
      <c r="H13" s="5">
        <f t="shared" si="1"/>
        <v>0</v>
      </c>
    </row>
    <row r="14" spans="1:8">
      <c r="G14" s="5">
        <f t="shared" si="0"/>
        <v>0</v>
      </c>
      <c r="H14" s="5">
        <f t="shared" si="1"/>
        <v>0</v>
      </c>
    </row>
    <row r="15" spans="1:8">
      <c r="G15" s="5">
        <f t="shared" si="0"/>
        <v>0</v>
      </c>
      <c r="H15" s="5">
        <f t="shared" si="1"/>
        <v>0</v>
      </c>
    </row>
    <row r="16" spans="1:8">
      <c r="G16" s="5">
        <f t="shared" si="0"/>
        <v>0</v>
      </c>
      <c r="H16" s="5">
        <f t="shared" si="1"/>
        <v>0</v>
      </c>
    </row>
    <row r="17" spans="7:8">
      <c r="G17" s="5">
        <f t="shared" si="0"/>
        <v>0</v>
      </c>
      <c r="H17" s="5">
        <f t="shared" si="1"/>
        <v>0</v>
      </c>
    </row>
    <row r="18" spans="7:8">
      <c r="G18" s="5">
        <f t="shared" si="0"/>
        <v>0</v>
      </c>
      <c r="H18" s="5">
        <f t="shared" si="1"/>
        <v>0</v>
      </c>
    </row>
    <row r="19" spans="7:8">
      <c r="G19" s="5">
        <f t="shared" si="0"/>
        <v>0</v>
      </c>
      <c r="H19" s="5">
        <f t="shared" si="1"/>
        <v>0</v>
      </c>
    </row>
    <row r="20" spans="7:8">
      <c r="G20" s="5">
        <f t="shared" si="0"/>
        <v>0</v>
      </c>
      <c r="H20" s="5">
        <f t="shared" si="1"/>
        <v>0</v>
      </c>
    </row>
    <row r="21" spans="7:8">
      <c r="G21" s="5">
        <f t="shared" si="0"/>
        <v>0</v>
      </c>
      <c r="H21" s="5">
        <f t="shared" si="1"/>
        <v>0</v>
      </c>
    </row>
  </sheetData>
  <autoFilter ref="A1:H1" xr:uid="{4134C9B1-AF98-44D8-AAF0-5804EE83B3A2}"/>
  <hyperlinks>
    <hyperlink ref="H2" r:id="rId1" display="https://de.wikipedia.org/wiki/Pamir_Highway" xr:uid="{27FC7949-DF24-4AC4-BD84-0439B2086384}"/>
    <hyperlink ref="H3" r:id="rId2" display="https://de.wikipedia.org/wiki/Nordkap" xr:uid="{1A9803CD-3172-4F69-A9BA-C9AC46135CAB}"/>
    <hyperlink ref="H4" r:id="rId3" display="https://de.wikipedia.org/wiki/Titicacasee" xr:uid="{76B8303C-C8F4-4DE0-804A-FCA13B7A22C8}"/>
    <hyperlink ref="H5" r:id="rId4" display="https://de.wikipedia.org/wiki/Salar_de_Uyuni" xr:uid="{8532C9D8-BA86-42C9-870B-252BE7FA5E15}"/>
    <hyperlink ref="H6" r:id="rId5" display="https://de.wikipedia.org/wiki/Ushuaia" xr:uid="{FACDA8BC-4C1B-458B-921A-CC3B64B0286B}"/>
    <hyperlink ref="H7" r:id="rId6" display="https://de.wikipedia.org/wiki/Death-Valley-Nationalpark" xr:uid="{34179168-8F38-491A-9F3A-84B0FC514C93}"/>
    <hyperlink ref="H8" r:id="rId7" display="https://de.wikipedia.org/wiki/Machu_Picchu" xr:uid="{0671058D-4115-4D2A-9E75-0DF2F9F03390}"/>
    <hyperlink ref="G8" r:id="rId8" display="https://www.google.ch/maps/place/Machu+Picchu/@-13.1229963,-73.0097554,9.15z/data=!4m5!3m4!1s0x916d9a5f89555555:0x3a10370ea4a01a27!8m2!3d-13.1631412!4d-72.5449629!5m1!1e4$" xr:uid="{F5C045D4-5491-47BB-A28D-1FA9D7668E27}"/>
    <hyperlink ref="G4" r:id="rId9" display="https://www.google.ch/maps/place/Titicaca-See/@-15.9150977,-69.8622185,9z/data=!3m1!4b1!4m5!3m4!1s0x915d9b22f6af7c75:0xf682724d4df71dc!8m2!3d-15.9254!4d-69.3354!5m1!1e4" xr:uid="{A4C70A7A-48F7-4E65-8BEA-B4049544507D}"/>
    <hyperlink ref="G7" r:id="rId10" display="https://www.google.ch/maps/place/Tal+des+Todes,+Kalifornien,+USA/@36.5820148,-117.8920464,8z/data=!3m1!4b1!4m5!3m4!1s0x80c739a21e8fffb1:0x1c897383d723dd25!8m2!3d36.5322649!4d-116.9325408!5m1!1e4" xr:uid="{653122D3-5E02-4CA5-88C5-C78317EDA0EF}"/>
    <hyperlink ref="G6" r:id="rId11" display="https://www.google.ch/maps/place/Ushuaia,+Provinz+Tierra+del+Fuego,+Argentinien/@-54.7974452,-68.413864,11.19z/data=!4m5!3m4!1s0xbc4c22b5bad109bf:0x5498473dba43ebfc!8m2!3d-54.8019121!4d-68.3029511!5m1!1e4" xr:uid="{FEEA75AC-D686-4E0E-ACE8-739FFDF2E581}"/>
    <hyperlink ref="G5" r:id="rId12" display="https://www.google.ch/maps/place/Salar+de+Uyuni/@-20.2086419,-68.152543,9z/data=!3m1!4b1!4m5!3m4!1s0x915584b325e18bd7:0xce4183a158278b6!8m2!3d-20.1337772!4d-67.4891345!5m1!1e4" xr:uid="{16213F37-D1D5-479F-BEB7-D2F1B243CB34}"/>
    <hyperlink ref="G3" r:id="rId13" display="https://www.google.ch/maps/place/Nordkapp,+Norwegen/@71.0172186,24.8694507,8z/data=!3m1!4b1!4m5!3m4!1s0x45c9ac1de7e8bee7:0xef6625f3cd0ce069!8m2!3d71.169493!4d25.7831639!5m1!1e4" xr:uid="{8B29211B-6FD9-40D1-B83A-F096B7DB26C7}"/>
    <hyperlink ref="G2" r:id="rId14" display="https://www.google.ch/maps/place/M41,+Dushanbe,+Tadschikistan/@38.9516174,67.8160726,7.19z/data=!4m5!3m4!1s0x38b452adcb89f871:0x32aa0d128cec0e57!8m2!3d38.5712757!4d68.7892798!5m1!1e4" xr:uid="{9DDE64A1-F4C2-4755-82C9-0046EBF09AFB}"/>
    <hyperlink ref="H9" r:id="rId15" display="https://de.wikipedia.org/wiki/Iguaz%C3%BA-Wasserf%C3%A4lle" xr:uid="{1EFB3C8A-9C0F-4667-BAA9-FD03DAD4ECB9}"/>
    <hyperlink ref="G9" r:id="rId16" display="https://www.google.ch/maps/place/Iguaz%C3%BA-Wasserf%C3%A4lle/@-25.6535341,-54.707179,9.96z/data=!4m5!3m4!1s0x94f6ea0ca3aa1b6d:0x917b75179c5e987e!8m2!3d-25.695259!4d-54.4366662!5m1!1e4" xr:uid="{6D0E8EF3-B142-47C1-810A-0D67CA46C572}"/>
    <hyperlink ref="H10" r:id="rId17" display="https://de.wikipedia.org/wiki/Urubamba" xr:uid="{E2512E92-6998-4AAA-BE01-C5EEBA5D05AD}"/>
    <hyperlink ref="G10" r:id="rId18" display="https://www.google.ch/maps/place/Urubamba-Tal/@-13.3521875,-72.3781213,10.13z/data=!4m5!3m4!1s0x916ddc67b07f175f:0xec350c3572844d9!8m2!3d-13.3328163!4d-72.0844649!5m1!1e4" xr:uid="{1859CA66-7190-4C61-8E93-977D52745E76}"/>
    <hyperlink ref="H11" r:id="rId19" display="https://de.wikipedia.org/wiki/Nationalpark_Torres_del_Paine" xr:uid="{B033A752-61E1-4AF5-8121-A27D0ECDC987}"/>
    <hyperlink ref="G11" r:id="rId20" display="https://www.google.ch/maps/place/Nationalpark+Torres+del+Paine/@-50.9727093,-73.1791204,10.33z/data=!4m5!3m4!1s0xbda53aae7b7496fd:0xfdf64626564fc406!8m2!3d-51!4d-73!5m1!1e4" xr:uid="{D206AE7F-B98F-452F-82B7-4DB4965C3ACD}"/>
    <hyperlink ref="G12" r:id="rId21" display="https://www.google.ch/maps/place/Nazca-Linien/@-14.7405628,-75.174302,12.67z/data=!4m5!3m4!1s0x91141e46ccb532ad:0x1802d2b96697b591!8m2!3d-14.739027!4d-75.130005!5m1!1e4" xr:uid="{F2116010-D4E2-4195-90A1-DAF4FA443430}"/>
    <hyperlink ref="H12" r:id="rId22" display="https://de.wikipedia.org/wiki/Nazca-Linien" xr:uid="{28F5D52F-4811-4F50-8DC4-D0EBBCE110CE}"/>
  </hyperlinks>
  <pageMargins left="0.7" right="0.7" top="0.78740157499999996" bottom="0.78740157499999996" header="0.3" footer="0.3"/>
  <pageSetup paperSize="9" scale="80" fitToHeight="0" orientation="landscape"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9"/>
  <sheetViews>
    <sheetView workbookViewId="0">
      <pane ySplit="1" topLeftCell="A2" activePane="bottomLeft" state="frozen"/>
      <selection pane="bottomLeft" activeCell="F10" sqref="F10"/>
    </sheetView>
  </sheetViews>
  <sheetFormatPr baseColWidth="10" defaultColWidth="9.21875" defaultRowHeight="14.4"/>
  <cols>
    <col min="1" max="1" width="12" style="1" bestFit="1" customWidth="1"/>
    <col min="2" max="2" width="16.5546875" style="5" bestFit="1" customWidth="1"/>
    <col min="3" max="3" width="9.21875" style="1"/>
    <col min="4" max="4" width="25.77734375" style="1" bestFit="1" customWidth="1"/>
    <col min="5" max="5" width="27.5546875" style="1" bestFit="1" customWidth="1"/>
    <col min="6" max="6" width="15.77734375" style="10" bestFit="1" customWidth="1"/>
    <col min="7" max="7" width="37" style="5" bestFit="1" customWidth="1"/>
    <col min="8" max="8" width="55.21875" style="6" bestFit="1" customWidth="1"/>
    <col min="9" max="16384" width="9.21875" style="1"/>
  </cols>
  <sheetData>
    <row r="1" spans="1:8">
      <c r="A1" s="1" t="s">
        <v>30</v>
      </c>
      <c r="B1" s="5" t="s">
        <v>31</v>
      </c>
      <c r="C1" s="1" t="s">
        <v>32</v>
      </c>
      <c r="D1" s="1" t="s">
        <v>35</v>
      </c>
      <c r="E1" s="1" t="s">
        <v>33</v>
      </c>
      <c r="F1" s="10" t="s">
        <v>34</v>
      </c>
      <c r="G1" s="5" t="s">
        <v>15</v>
      </c>
      <c r="H1" s="5" t="s">
        <v>39</v>
      </c>
    </row>
    <row r="2" spans="1:8">
      <c r="A2" s="3"/>
      <c r="B2" s="7"/>
      <c r="C2" s="3"/>
      <c r="D2" s="3"/>
      <c r="E2" s="3"/>
      <c r="F2" s="9"/>
      <c r="G2" s="7"/>
      <c r="H2" s="2"/>
    </row>
    <row r="3" spans="1:8">
      <c r="A3" s="3"/>
      <c r="B3" s="7"/>
      <c r="C3" s="3"/>
      <c r="D3" s="3"/>
      <c r="E3" s="3"/>
      <c r="F3" s="9"/>
      <c r="G3" s="7"/>
      <c r="H3" s="2"/>
    </row>
    <row r="4" spans="1:8">
      <c r="A4" s="3"/>
      <c r="B4" s="7"/>
      <c r="C4" s="3"/>
      <c r="D4" s="3"/>
      <c r="E4" s="3"/>
      <c r="F4" s="9"/>
      <c r="G4" s="7"/>
      <c r="H4" s="2"/>
    </row>
    <row r="5" spans="1:8">
      <c r="A5" s="3"/>
      <c r="B5" s="7"/>
      <c r="C5" s="3"/>
      <c r="D5" s="3"/>
      <c r="E5" s="3"/>
      <c r="F5" s="9"/>
      <c r="G5" s="7"/>
      <c r="H5" s="2"/>
    </row>
    <row r="6" spans="1:8">
      <c r="A6" s="3"/>
      <c r="B6" s="7"/>
      <c r="C6" s="3"/>
      <c r="D6" s="3"/>
      <c r="E6" s="3"/>
      <c r="F6" s="9"/>
      <c r="G6" s="7"/>
      <c r="H6" s="2"/>
    </row>
    <row r="7" spans="1:8">
      <c r="A7" s="3"/>
      <c r="B7" s="7"/>
      <c r="C7" s="3"/>
      <c r="D7" s="3"/>
      <c r="E7" s="3"/>
      <c r="F7" s="9"/>
      <c r="G7" s="7"/>
      <c r="H7" s="2"/>
    </row>
    <row r="8" spans="1:8">
      <c r="A8" s="3"/>
      <c r="B8" s="7"/>
      <c r="C8" s="3"/>
      <c r="D8" s="3"/>
      <c r="E8" s="3"/>
      <c r="F8" s="9"/>
      <c r="G8" s="7"/>
      <c r="H8" s="2"/>
    </row>
    <row r="9" spans="1:8">
      <c r="A9" s="3"/>
      <c r="B9" s="7"/>
      <c r="C9" s="3"/>
      <c r="D9" s="3"/>
      <c r="E9" s="3"/>
      <c r="F9" s="9"/>
      <c r="G9" s="7"/>
      <c r="H9" s="2"/>
    </row>
    <row r="10" spans="1:8">
      <c r="A10" s="3"/>
      <c r="B10" s="7"/>
      <c r="C10" s="3"/>
      <c r="D10" s="7"/>
      <c r="E10" s="3"/>
      <c r="F10" s="9"/>
      <c r="G10" s="7"/>
      <c r="H10" s="2"/>
    </row>
    <row r="11" spans="1:8">
      <c r="A11" s="3"/>
      <c r="B11" s="4"/>
      <c r="C11" s="3"/>
      <c r="D11" s="3"/>
      <c r="E11" s="3"/>
      <c r="F11" s="9"/>
      <c r="G11" s="7"/>
      <c r="H11" s="2"/>
    </row>
    <row r="12" spans="1:8">
      <c r="A12" s="3"/>
      <c r="B12" s="7"/>
      <c r="C12" s="3"/>
      <c r="D12" s="3"/>
      <c r="E12" s="3"/>
      <c r="F12" s="9"/>
      <c r="G12" s="7"/>
      <c r="H12" s="2"/>
    </row>
    <row r="13" spans="1:8">
      <c r="A13" s="3"/>
      <c r="B13" s="7"/>
      <c r="C13" s="3"/>
      <c r="D13" s="3"/>
      <c r="E13" s="3"/>
      <c r="F13" s="9"/>
      <c r="G13" s="7"/>
      <c r="H13" s="2"/>
    </row>
    <row r="14" spans="1:8">
      <c r="A14" s="3"/>
      <c r="B14" s="7"/>
      <c r="C14" s="3"/>
      <c r="D14" s="3"/>
      <c r="E14" s="3"/>
      <c r="F14" s="9"/>
      <c r="G14" s="7"/>
      <c r="H14" s="2"/>
    </row>
    <row r="15" spans="1:8">
      <c r="A15" s="3"/>
      <c r="B15" s="4"/>
      <c r="C15" s="3"/>
      <c r="D15" s="3"/>
      <c r="E15" s="3"/>
      <c r="F15" s="9"/>
      <c r="G15" s="7"/>
      <c r="H15" s="8"/>
    </row>
    <row r="16" spans="1:8">
      <c r="A16" s="3"/>
      <c r="B16" s="4"/>
      <c r="C16" s="3"/>
      <c r="D16" s="3"/>
      <c r="E16" s="3"/>
      <c r="F16" s="9"/>
      <c r="G16" s="7"/>
      <c r="H16" s="2"/>
    </row>
    <row r="17" spans="1:8">
      <c r="A17" s="3"/>
      <c r="B17" s="4"/>
      <c r="C17" s="3"/>
      <c r="D17" s="3"/>
      <c r="E17" s="3"/>
      <c r="F17" s="9"/>
      <c r="G17" s="7"/>
      <c r="H17" s="2"/>
    </row>
    <row r="18" spans="1:8">
      <c r="A18" s="3"/>
      <c r="B18" s="7"/>
      <c r="C18" s="3"/>
      <c r="D18" s="3"/>
      <c r="E18" s="3"/>
      <c r="F18" s="9"/>
      <c r="G18" s="7"/>
      <c r="H18" s="2"/>
    </row>
    <row r="19" spans="1:8">
      <c r="A19" s="3"/>
      <c r="B19" s="4"/>
      <c r="C19" s="3"/>
      <c r="D19" s="3"/>
      <c r="E19" s="3"/>
      <c r="F19" s="9"/>
      <c r="G19" s="7"/>
      <c r="H19" s="2"/>
    </row>
    <row r="20" spans="1:8">
      <c r="A20" s="3"/>
      <c r="B20" s="4"/>
      <c r="C20" s="3"/>
      <c r="D20" s="3"/>
      <c r="E20" s="3"/>
      <c r="F20" s="9"/>
      <c r="G20" s="7"/>
      <c r="H20" s="2"/>
    </row>
    <row r="21" spans="1:8">
      <c r="A21" s="3"/>
      <c r="B21" s="4"/>
      <c r="C21" s="3"/>
      <c r="D21" s="3"/>
      <c r="E21" s="3"/>
      <c r="F21" s="9"/>
      <c r="G21" s="7"/>
      <c r="H21" s="2"/>
    </row>
    <row r="22" spans="1:8">
      <c r="A22" s="3"/>
      <c r="B22" s="4"/>
      <c r="C22" s="3"/>
      <c r="D22" s="3"/>
      <c r="E22" s="3"/>
      <c r="F22" s="9"/>
      <c r="G22" s="7"/>
      <c r="H22" s="2"/>
    </row>
    <row r="23" spans="1:8">
      <c r="A23" s="3"/>
      <c r="B23" s="4"/>
      <c r="C23" s="3"/>
      <c r="D23" s="3"/>
      <c r="E23" s="3"/>
      <c r="F23" s="9"/>
      <c r="G23" s="4"/>
      <c r="H23" s="2"/>
    </row>
    <row r="24" spans="1:8">
      <c r="A24" s="3"/>
      <c r="B24" s="4"/>
      <c r="C24" s="3"/>
      <c r="D24" s="3"/>
      <c r="E24" s="3"/>
      <c r="F24" s="9"/>
      <c r="G24" s="7"/>
      <c r="H24" s="2"/>
    </row>
    <row r="25" spans="1:8">
      <c r="A25" s="3"/>
      <c r="B25" s="7"/>
      <c r="C25" s="3"/>
      <c r="D25" s="4"/>
      <c r="E25" s="3"/>
      <c r="F25" s="9"/>
      <c r="G25" s="7"/>
      <c r="H25" s="2"/>
    </row>
    <row r="26" spans="1:8">
      <c r="A26" s="3"/>
      <c r="B26" s="4"/>
      <c r="C26" s="3"/>
      <c r="D26" s="3"/>
      <c r="E26" s="3"/>
      <c r="F26" s="9"/>
      <c r="G26" s="7"/>
      <c r="H26" s="2"/>
    </row>
    <row r="27" spans="1:8">
      <c r="A27" s="3"/>
      <c r="B27" s="4"/>
      <c r="C27" s="3"/>
      <c r="D27" s="3"/>
      <c r="E27" s="3"/>
      <c r="F27" s="9"/>
      <c r="G27" s="7"/>
      <c r="H27" s="2"/>
    </row>
    <row r="28" spans="1:8">
      <c r="A28" s="3"/>
      <c r="B28" s="7"/>
      <c r="C28" s="3"/>
      <c r="D28" s="3"/>
      <c r="E28" s="3"/>
      <c r="F28" s="9"/>
      <c r="G28" s="7"/>
      <c r="H28" s="2"/>
    </row>
    <row r="29" spans="1:8">
      <c r="A29" s="3"/>
      <c r="B29" s="4"/>
      <c r="C29" s="3"/>
      <c r="D29" s="3"/>
      <c r="E29" s="3"/>
      <c r="F29" s="9"/>
      <c r="G29" s="7"/>
      <c r="H29" s="2"/>
    </row>
    <row r="30" spans="1:8">
      <c r="A30" s="3"/>
      <c r="B30" s="7"/>
      <c r="C30" s="3"/>
      <c r="D30" s="3"/>
      <c r="E30" s="3"/>
      <c r="F30" s="9"/>
      <c r="G30" s="7"/>
      <c r="H30" s="2"/>
    </row>
    <row r="31" spans="1:8">
      <c r="A31" s="3"/>
      <c r="B31" s="7"/>
      <c r="C31" s="3"/>
      <c r="D31" s="3"/>
      <c r="E31" s="3"/>
      <c r="F31" s="9"/>
      <c r="G31" s="7"/>
      <c r="H31" s="2"/>
    </row>
    <row r="32" spans="1:8">
      <c r="A32" s="3"/>
      <c r="B32" s="7"/>
      <c r="C32" s="3"/>
      <c r="D32" s="3"/>
      <c r="E32" s="3"/>
      <c r="F32" s="9"/>
      <c r="G32" s="7"/>
      <c r="H32" s="2"/>
    </row>
    <row r="33" spans="1:8">
      <c r="A33" s="3"/>
      <c r="B33" s="7"/>
      <c r="C33" s="3"/>
      <c r="D33" s="3"/>
      <c r="E33" s="3"/>
      <c r="F33" s="9"/>
      <c r="G33" s="7"/>
      <c r="H33" s="2"/>
    </row>
    <row r="34" spans="1:8">
      <c r="A34" s="3"/>
      <c r="B34" s="7"/>
      <c r="C34" s="3"/>
      <c r="D34" s="3"/>
      <c r="E34" s="3"/>
      <c r="F34" s="9"/>
      <c r="G34" s="7"/>
      <c r="H34" s="2"/>
    </row>
    <row r="35" spans="1:8">
      <c r="A35" s="3"/>
      <c r="B35" s="7"/>
      <c r="C35" s="3"/>
      <c r="D35" s="3"/>
      <c r="E35" s="3"/>
      <c r="F35" s="9"/>
      <c r="G35" s="7"/>
      <c r="H35" s="2"/>
    </row>
    <row r="36" spans="1:8">
      <c r="A36" s="3"/>
      <c r="B36" s="7"/>
      <c r="C36" s="3"/>
      <c r="D36" s="3"/>
      <c r="E36" s="3"/>
      <c r="F36" s="9"/>
      <c r="G36" s="7"/>
      <c r="H36" s="2"/>
    </row>
    <row r="37" spans="1:8">
      <c r="A37" s="3"/>
      <c r="B37" s="7"/>
      <c r="C37" s="3"/>
      <c r="D37" s="3"/>
      <c r="E37" s="3"/>
      <c r="F37" s="9"/>
      <c r="G37" s="7"/>
      <c r="H37" s="2"/>
    </row>
    <row r="38" spans="1:8">
      <c r="A38" s="3"/>
      <c r="B38" s="7"/>
      <c r="C38" s="3"/>
      <c r="D38" s="3"/>
      <c r="E38" s="3"/>
      <c r="F38" s="9"/>
      <c r="G38" s="7"/>
      <c r="H38" s="2"/>
    </row>
    <row r="39" spans="1:8">
      <c r="A39" s="3"/>
      <c r="B39" s="7"/>
      <c r="C39" s="3"/>
      <c r="D39" s="3"/>
      <c r="E39" s="3"/>
      <c r="F39" s="9"/>
      <c r="G39" s="7"/>
      <c r="H39" s="2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52D64-B6A3-49D0-AF21-2198CA5733AD}">
  <dimension ref="A1:B4"/>
  <sheetViews>
    <sheetView workbookViewId="0">
      <pane ySplit="1" topLeftCell="A2" activePane="bottomLeft" state="frozen"/>
      <selection pane="bottomLeft" activeCell="B2" sqref="B2"/>
    </sheetView>
  </sheetViews>
  <sheetFormatPr baseColWidth="10" defaultRowHeight="14.4"/>
  <cols>
    <col min="2" max="2" width="49.21875" bestFit="1" customWidth="1"/>
  </cols>
  <sheetData>
    <row r="1" spans="1:2">
      <c r="A1" t="s">
        <v>323</v>
      </c>
      <c r="B1" t="s">
        <v>322</v>
      </c>
    </row>
    <row r="2" spans="1:2">
      <c r="A2" t="s">
        <v>324</v>
      </c>
      <c r="B2" s="11" t="s">
        <v>325</v>
      </c>
    </row>
    <row r="3" spans="1:2">
      <c r="A3" t="s">
        <v>63</v>
      </c>
      <c r="B3" s="11" t="s">
        <v>326</v>
      </c>
    </row>
    <row r="4" spans="1:2">
      <c r="A4" t="s">
        <v>100</v>
      </c>
      <c r="B4" s="11" t="s">
        <v>387</v>
      </c>
    </row>
  </sheetData>
  <hyperlinks>
    <hyperlink ref="B2" r:id="rId1" xr:uid="{A4802EF6-2299-4ACF-B3FD-803D4D236A7A}"/>
    <hyperlink ref="B3" r:id="rId2" location="/planner/map/security" xr:uid="{91C4E4A7-0D6A-43FB-915A-7C5B64703707}"/>
    <hyperlink ref="B4" r:id="rId3" xr:uid="{BF5377F6-159A-4B71-963D-FB6904D5EBA3}"/>
  </hyperlink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Länder Infos</vt:lpstr>
      <vt:lpstr>TourDaten</vt:lpstr>
      <vt:lpstr>Packliste</vt:lpstr>
      <vt:lpstr>Impfungen</vt:lpstr>
      <vt:lpstr>Sehenswertes</vt:lpstr>
      <vt:lpstr>Unterkunft</vt:lpstr>
      <vt:lpstr>Links</vt:lpstr>
      <vt:lpstr>'Länder Infos'!Druckbereich</vt:lpstr>
      <vt:lpstr>'Länder Infos'!Drucktitel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2022-12-26T18:44:31Z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1fccfb-80ca-4fe1-a574-1516544edb53_Enabled">
    <vt:lpwstr>true</vt:lpwstr>
  </property>
  <property fmtid="{D5CDD505-2E9C-101B-9397-08002B2CF9AE}" pid="3" name="MSIP_Label_2e1fccfb-80ca-4fe1-a574-1516544edb53_SetDate">
    <vt:lpwstr>2022-12-26T18:41:31Z</vt:lpwstr>
  </property>
  <property fmtid="{D5CDD505-2E9C-101B-9397-08002B2CF9AE}" pid="4" name="MSIP_Label_2e1fccfb-80ca-4fe1-a574-1516544edb53_Method">
    <vt:lpwstr>Standard</vt:lpwstr>
  </property>
  <property fmtid="{D5CDD505-2E9C-101B-9397-08002B2CF9AE}" pid="5" name="MSIP_Label_2e1fccfb-80ca-4fe1-a574-1516544edb53_Name">
    <vt:lpwstr>C2 Internal</vt:lpwstr>
  </property>
  <property fmtid="{D5CDD505-2E9C-101B-9397-08002B2CF9AE}" pid="6" name="MSIP_Label_2e1fccfb-80ca-4fe1-a574-1516544edb53_SiteId">
    <vt:lpwstr>364e5b87-c1c7-420d-9bee-c35d19b557a1</vt:lpwstr>
  </property>
  <property fmtid="{D5CDD505-2E9C-101B-9397-08002B2CF9AE}" pid="7" name="MSIP_Label_2e1fccfb-80ca-4fe1-a574-1516544edb53_ActionId">
    <vt:lpwstr>20324c1c-9208-4aa8-a97c-c661920bcbe2</vt:lpwstr>
  </property>
  <property fmtid="{D5CDD505-2E9C-101B-9397-08002B2CF9AE}" pid="8" name="MSIP_Label_2e1fccfb-80ca-4fe1-a574-1516544edb53_ContentBits">
    <vt:lpwstr>0</vt:lpwstr>
  </property>
</Properties>
</file>